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2014" sheetId="1" state="visible" r:id="rId2"/>
    <sheet name="2015" sheetId="2" state="visible" r:id="rId3"/>
    <sheet name="2016" sheetId="3" state="visible" r:id="rId4"/>
    <sheet name="2017" sheetId="4" state="visible" r:id="rId5"/>
    <sheet name="2018" sheetId="5" state="visible" r:id="rId6"/>
    <sheet name="2019" sheetId="6" state="visible" r:id="rId7"/>
    <sheet name="2020" sheetId="7" state="visible" r:id="rId8"/>
    <sheet name="2021" sheetId="8" state="visible" r:id="rId9"/>
    <sheet name="2022" sheetId="9" state="visible" r:id="rId10"/>
    <sheet name="consolidado" sheetId="10" state="visible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<sst xmlns="http://schemas.openxmlformats.org/spreadsheetml/2006/main" count="120" uniqueCount="26">
  <si>
    <r>
      <rPr>
        <b val="true"/>
        <sz val="11"/>
        <color rgb="FFFFFFFF"/>
        <rFont val="Calibri"/>
        <family val="2"/>
        <charset val="1"/>
      </rPr>
      <t xml:space="preserve">Consulta</t>
    </r>
    <r>
      <rPr>
        <b val="true"/>
        <sz val="11"/>
        <color rgb="FFFFC000"/>
        <rFont val="Calibri"/>
        <family val="2"/>
        <charset val="1"/>
      </rPr>
      <t xml:space="preserve"> </t>
    </r>
  </si>
  <si>
    <t xml:space="preserve">total 2014</t>
  </si>
  <si>
    <t xml:space="preserve">Consulta de PONTOS</t>
  </si>
  <si>
    <t xml:space="preserve">Consulta de DADOS DO VEÍCULO / RESUMO DAS MULTAS </t>
  </si>
  <si>
    <t xml:space="preserve">Detalhe das MULTAS </t>
  </si>
  <si>
    <t xml:space="preserve">Pesquisa de DÉBITOS E RESTRIÇÕES de Veículos </t>
  </si>
  <si>
    <t xml:space="preserve">Solicitação de 2ª via de CNH - confirmação de dados</t>
  </si>
  <si>
    <t xml:space="preserve">Solicitação de 2ª via de CNH - envio de solicitação</t>
  </si>
  <si>
    <t xml:space="preserve">Acompanhamento da 2ª via de CNH </t>
  </si>
  <si>
    <t xml:space="preserve">Total</t>
  </si>
  <si>
    <t xml:space="preserve">total 2015</t>
  </si>
  <si>
    <t xml:space="preserve">total 2016</t>
  </si>
  <si>
    <t xml:space="preserve">total 2017</t>
  </si>
  <si>
    <t xml:space="preserve">total 2018</t>
  </si>
  <si>
    <t xml:space="preserve">indicação de condutor</t>
  </si>
  <si>
    <r>
      <rPr>
        <b val="true"/>
        <sz val="11"/>
        <color rgb="FFFFFFFF"/>
        <rFont val="Calibri"/>
        <family val="2"/>
        <charset val="1"/>
      </rPr>
      <t xml:space="preserve">Consulta</t>
    </r>
    <r>
      <rPr>
        <sz val="11"/>
        <color rgb="FFFFC000"/>
        <rFont val="Calibri"/>
        <family val="2"/>
        <charset val="1"/>
      </rPr>
      <t xml:space="preserve"> </t>
    </r>
  </si>
  <si>
    <t xml:space="preserve">Simulado</t>
  </si>
  <si>
    <t xml:space="preserve">total 2019</t>
  </si>
  <si>
    <t xml:space="preserve">Débitos e restrições de veículos (proprietário)</t>
  </si>
  <si>
    <t xml:space="preserve">Débitos e restrições de veículos (terceiro)</t>
  </si>
  <si>
    <t xml:space="preserve"> 21.617  </t>
  </si>
  <si>
    <t xml:space="preserve">total 2020</t>
  </si>
  <si>
    <t xml:space="preserve">total 2021</t>
  </si>
  <si>
    <t xml:space="preserve">Total 2022</t>
  </si>
  <si>
    <t xml:space="preserve">Consulta </t>
  </si>
  <si>
    <t xml:space="preserve">Total geral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</si>
</sst>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6]mmm/yy"/>
    <numFmt numFmtId="166" formatCode="#,##0"/>
    <numFmt numFmtId="167" formatCode="_-* #,##0.00_-;\-* #,##0.00_-;_-* \-??_-;_-@_-"/>
    <numFmt numFmtId="168" formatCode="_-* #,##0_-;\-* #,##0_-;_-* \-??_-;_-@_-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Calibri"/>
      <family val="2"/>
      <charset val="1"/>
    </font>
    <font>
      <b val="true"/>
      <sz val="11"/>
      <color rgb="FFFFC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70C0"/>
      <name val="Calibri"/>
      <family val="2"/>
      <charset val="1"/>
    </font>
    <font>
      <sz val="11"/>
      <color rgb="FFFFC000"/>
      <name val="Calibri"/>
      <family val="2"/>
      <charset val="1"/>
    </font>
    <font>
      <sz val="11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125388"/>
        <bgColor rgb="FF1F497D"/>
      </patternFill>
    </fill>
    <fill>
      <patternFill patternType="solid">
        <fgColor rgb="FFFFFFFF"/>
        <bgColor rgb="FFFFFFCC"/>
      </patternFill>
    </fill>
    <fill>
      <patternFill patternType="solid">
        <fgColor rgb="FF1F497D"/>
        <bgColor rgb="FF125388"/>
      </patternFill>
    </fill>
  </fills>
  <borders count="3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5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6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7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8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5" fontId="4" fillId="2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4" fillId="2" borderId="4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4" fillId="2" borderId="5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10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1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0" borderId="7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6" fontId="7" fillId="0" borderId="1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1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5" fontId="4" fillId="2" borderId="9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4" fillId="2" borderId="7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4" fillId="2" borderId="14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3" borderId="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7" fillId="3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5" fontId="4" fillId="2" borderId="1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4" fillId="2" borderId="9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4" fillId="2" borderId="7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4" fillId="2" borderId="15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5" fontId="4" fillId="2" borderId="14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6" fontId="7" fillId="0" borderId="7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7" fillId="3" borderId="7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7" fillId="3" borderId="2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7" fillId="0" borderId="10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 readingOrder="1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8" fontId="6" fillId="0" borderId="7" xfId="15" applyFont="true" applyBorder="true" applyAlignment="true" applyProtection="true">
      <alignment horizontal="left" vertical="bottom" textRotation="0" wrapText="false" indent="0" shrinkToFit="false" readingOrder="1"/>
      <protection locked="true" hidden="false"/>
    </xf>
    <xf numFmtId="168" fontId="7" fillId="0" borderId="7" xfId="15" applyFont="true" applyBorder="true" applyAlignment="true" applyProtection="true">
      <alignment horizontal="center" vertical="bottom" textRotation="0" wrapText="false" indent="0" shrinkToFit="false" readingOrder="1"/>
      <protection locked="true" hidden="false"/>
    </xf>
    <xf numFmtId="168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6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16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17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18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7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7" fillId="3" borderId="18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7" fillId="0" borderId="12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7" fillId="3" borderId="18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7" fillId="0" borderId="19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6" fontId="7" fillId="0" borderId="7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6" fontId="7" fillId="0" borderId="7" xfId="15" applyFont="true" applyBorder="true" applyAlignment="true" applyProtection="true">
      <alignment horizontal="center" vertical="bottom" textRotation="0" wrapText="false" indent="0" shrinkToFit="false" readingOrder="1"/>
      <protection locked="true" hidden="false"/>
    </xf>
    <xf numFmtId="166" fontId="7" fillId="0" borderId="2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6" fontId="7" fillId="0" borderId="10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6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2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7" fillId="0" borderId="2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7" fillId="0" borderId="7" xfId="15" applyFont="true" applyBorder="true" applyAlignment="true" applyProtection="true">
      <alignment horizontal="center" vertical="center" textRotation="0" wrapText="false" indent="0" shrinkToFit="false" readingOrder="1"/>
      <protection locked="true" hidden="false"/>
    </xf>
    <xf numFmtId="166" fontId="7" fillId="0" borderId="20" xfId="0" applyFont="true" applyBorder="true" applyAlignment="true" applyProtection="false">
      <alignment horizontal="center" vertical="bottom" textRotation="0" wrapText="true" indent="0" shrinkToFit="false" readingOrder="1"/>
      <protection locked="true" hidden="false"/>
    </xf>
    <xf numFmtId="164" fontId="4" fillId="4" borderId="9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4" fontId="9" fillId="4" borderId="3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4" borderId="4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9" fillId="4" borderId="5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8" fontId="0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general" vertical="center" textRotation="0" wrapText="false" indent="0" shrinkToFit="false" readingOrder="1"/>
      <protection locked="true" hidden="false"/>
    </xf>
    <xf numFmtId="168" fontId="0" fillId="0" borderId="2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2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general" vertical="bottom" textRotation="0" wrapText="false" indent="0" shrinkToFit="false" readingOrder="1"/>
      <protection locked="true" hidden="false"/>
    </xf>
    <xf numFmtId="168" fontId="6" fillId="0" borderId="2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2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27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2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2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7" xfId="0" applyFont="true" applyBorder="true" applyAlignment="true" applyProtection="false">
      <alignment horizontal="center" vertical="bottom" textRotation="0" wrapText="false" indent="0" shrinkToFit="false" readingOrder="1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125388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A10" activeCellId="0" sqref="A10"/>
    </sheetView>
  </sheetViews>
  <sheetFormatPr defaultColWidth="10.72265625" defaultRowHeight="15" zeroHeight="false" outlineLevelRow="0" outlineLevelCol="0"/>
  <cols>
    <col collapsed="false" customWidth="true" hidden="false" outlineLevel="0" max="1" min="1" style="1" width="58.41"/>
    <col collapsed="false" customWidth="true" hidden="false" outlineLevel="0" max="4" min="2" style="2" width="8.4"/>
    <col collapsed="false" customWidth="true" hidden="false" outlineLevel="0" max="5" min="5" style="2" width="10.12"/>
    <col collapsed="false" customWidth="true" hidden="false" outlineLevel="0" max="7" min="6" style="2" width="8.4"/>
    <col collapsed="false" customWidth="true" hidden="false" outlineLevel="0" max="8" min="8" style="2" width="10"/>
    <col collapsed="false" customWidth="false" hidden="false" outlineLevel="0" max="1024" min="9" style="2" width="10.71"/>
  </cols>
  <sheetData>
    <row r="1" customFormat="false" ht="15" hidden="false" customHeight="false" outlineLevel="0" collapsed="false">
      <c r="A1" s="3" t="s">
        <v>0</v>
      </c>
      <c r="B1" s="4" t="n">
        <v>41821</v>
      </c>
      <c r="C1" s="4" t="n">
        <v>41852</v>
      </c>
      <c r="D1" s="4" t="n">
        <v>41883</v>
      </c>
      <c r="E1" s="4" t="n">
        <v>41913</v>
      </c>
      <c r="F1" s="4" t="n">
        <v>41944</v>
      </c>
      <c r="G1" s="4" t="n">
        <v>41974</v>
      </c>
      <c r="H1" s="4" t="s">
        <v>1</v>
      </c>
    </row>
    <row r="2" customFormat="false" ht="15" hidden="false" customHeight="false" outlineLevel="0" collapsed="false">
      <c r="A2" s="5" t="s">
        <v>2</v>
      </c>
      <c r="B2" s="6" t="n">
        <v>121629</v>
      </c>
      <c r="C2" s="7" t="n">
        <v>77262</v>
      </c>
      <c r="D2" s="7" t="n">
        <v>86109</v>
      </c>
      <c r="E2" s="7" t="n">
        <v>88756</v>
      </c>
      <c r="F2" s="7" t="n">
        <v>94411</v>
      </c>
      <c r="G2" s="7" t="n">
        <v>105002</v>
      </c>
      <c r="H2" s="8" t="n">
        <f aca="false">SUM(B2:G2)</f>
        <v>573169</v>
      </c>
    </row>
    <row r="3" customFormat="false" ht="15.75" hidden="false" customHeight="true" outlineLevel="0" collapsed="false">
      <c r="A3" s="5" t="s">
        <v>3</v>
      </c>
      <c r="B3" s="9" t="n">
        <v>62930</v>
      </c>
      <c r="C3" s="10" t="n">
        <v>66731</v>
      </c>
      <c r="D3" s="10" t="n">
        <v>75684</v>
      </c>
      <c r="E3" s="10" t="n">
        <v>78393</v>
      </c>
      <c r="F3" s="10" t="n">
        <v>85561</v>
      </c>
      <c r="G3" s="10" t="n">
        <v>103037</v>
      </c>
      <c r="H3" s="11" t="n">
        <f aca="false">SUM(B3:G3)</f>
        <v>472336</v>
      </c>
    </row>
    <row r="4" customFormat="false" ht="16.5" hidden="false" customHeight="true" outlineLevel="0" collapsed="false">
      <c r="A4" s="5" t="s">
        <v>4</v>
      </c>
      <c r="B4" s="9" t="n">
        <v>58915</v>
      </c>
      <c r="C4" s="10" t="n">
        <v>62761</v>
      </c>
      <c r="D4" s="10" t="n">
        <v>71318</v>
      </c>
      <c r="E4" s="10" t="n">
        <v>74010</v>
      </c>
      <c r="F4" s="10" t="n">
        <v>80776</v>
      </c>
      <c r="G4" s="10" t="n">
        <v>97462</v>
      </c>
      <c r="H4" s="11" t="n">
        <f aca="false">SUM(B4:G4)</f>
        <v>445242</v>
      </c>
    </row>
    <row r="5" customFormat="false" ht="15" hidden="false" customHeight="false" outlineLevel="0" collapsed="false">
      <c r="A5" s="5" t="s">
        <v>5</v>
      </c>
      <c r="B5" s="9" t="n">
        <v>99975</v>
      </c>
      <c r="C5" s="10" t="n">
        <v>107985</v>
      </c>
      <c r="D5" s="10" t="n">
        <v>122125</v>
      </c>
      <c r="E5" s="10" t="n">
        <v>124583</v>
      </c>
      <c r="F5" s="10" t="n">
        <v>134892</v>
      </c>
      <c r="G5" s="10" t="n">
        <v>157548</v>
      </c>
      <c r="H5" s="11" t="n">
        <f aca="false">SUM(B5:G5)</f>
        <v>747108</v>
      </c>
    </row>
    <row r="6" customFormat="false" ht="15" hidden="false" customHeight="false" outlineLevel="0" collapsed="false">
      <c r="A6" s="5" t="s">
        <v>6</v>
      </c>
      <c r="B6" s="9" t="n">
        <v>1349</v>
      </c>
      <c r="C6" s="12" t="n">
        <v>887</v>
      </c>
      <c r="D6" s="12" t="n">
        <v>651</v>
      </c>
      <c r="E6" s="10" t="n">
        <v>1200</v>
      </c>
      <c r="F6" s="10" t="n">
        <v>1291</v>
      </c>
      <c r="G6" s="10" t="n">
        <v>1421</v>
      </c>
      <c r="H6" s="11" t="n">
        <f aca="false">SUM(B6:G6)</f>
        <v>6799</v>
      </c>
    </row>
    <row r="7" customFormat="false" ht="15" hidden="false" customHeight="false" outlineLevel="0" collapsed="false">
      <c r="A7" s="5" t="s">
        <v>7</v>
      </c>
      <c r="B7" s="13" t="n">
        <v>191</v>
      </c>
      <c r="C7" s="12" t="n">
        <v>121</v>
      </c>
      <c r="D7" s="12" t="n">
        <v>82</v>
      </c>
      <c r="E7" s="12" t="n">
        <v>220</v>
      </c>
      <c r="F7" s="12" t="n">
        <v>250</v>
      </c>
      <c r="G7" s="12" t="n">
        <v>261</v>
      </c>
      <c r="H7" s="11" t="n">
        <f aca="false">SUM(B7:G7)</f>
        <v>1125</v>
      </c>
    </row>
    <row r="8" customFormat="false" ht="15" hidden="false" customHeight="false" outlineLevel="0" collapsed="false">
      <c r="A8" s="5" t="s">
        <v>8</v>
      </c>
      <c r="B8" s="9" t="n">
        <v>4809</v>
      </c>
      <c r="C8" s="10" t="n">
        <v>3874</v>
      </c>
      <c r="D8" s="10" t="n">
        <v>2292</v>
      </c>
      <c r="E8" s="10" t="n">
        <v>4439</v>
      </c>
      <c r="F8" s="10" t="n">
        <v>4920</v>
      </c>
      <c r="G8" s="10" t="n">
        <v>4910</v>
      </c>
      <c r="H8" s="11" t="n">
        <f aca="false">SUM(B8:G8)</f>
        <v>25244</v>
      </c>
    </row>
    <row r="9" customFormat="false" ht="15" hidden="false" customHeight="false" outlineLevel="0" collapsed="false">
      <c r="A9" s="14" t="s">
        <v>9</v>
      </c>
      <c r="B9" s="9" t="n">
        <f aca="false">SUM(B2:B8)</f>
        <v>349798</v>
      </c>
      <c r="C9" s="10" t="n">
        <f aca="false">SUM(C2:C8)</f>
        <v>319621</v>
      </c>
      <c r="D9" s="10" t="n">
        <f aca="false">SUM(D2:D8)</f>
        <v>358261</v>
      </c>
      <c r="E9" s="10" t="n">
        <f aca="false">SUM(E2:E8)</f>
        <v>371601</v>
      </c>
      <c r="F9" s="10" t="n">
        <f aca="false">SUM(F2:F8)</f>
        <v>402101</v>
      </c>
      <c r="G9" s="10" t="n">
        <f aca="false">SUM(G2:G8)</f>
        <v>469641</v>
      </c>
      <c r="H9" s="11" t="n">
        <f aca="false">SUM(B9:G9)</f>
        <v>2271023</v>
      </c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" activeCellId="0" sqref="K1"/>
    </sheetView>
  </sheetViews>
  <sheetFormatPr defaultColWidth="9.13671875" defaultRowHeight="15" zeroHeight="false" outlineLevelRow="0" outlineLevelCol="0"/>
  <cols>
    <col collapsed="false" customWidth="true" hidden="false" outlineLevel="0" max="1" min="1" style="2" width="58.41"/>
    <col collapsed="false" customWidth="true" hidden="false" outlineLevel="0" max="2" min="2" style="2" width="15.88"/>
    <col collapsed="false" customWidth="true" hidden="false" outlineLevel="0" max="3" min="3" style="2" width="15.15"/>
    <col collapsed="false" customWidth="true" hidden="false" outlineLevel="0" max="4" min="4" style="2" width="13.57"/>
    <col collapsed="false" customWidth="true" hidden="false" outlineLevel="0" max="5" min="5" style="2" width="12.71"/>
    <col collapsed="false" customWidth="true" hidden="false" outlineLevel="0" max="7" min="6" style="2" width="14.28"/>
    <col collapsed="false" customWidth="true" hidden="false" outlineLevel="0" max="10" min="8" style="2" width="12.29"/>
    <col collapsed="false" customWidth="false" hidden="false" outlineLevel="0" max="1024" min="11" style="2" width="9.13"/>
  </cols>
  <sheetData>
    <row r="1" customFormat="false" ht="13.8" hidden="false" customHeight="false" outlineLevel="0" collapsed="false">
      <c r="A1" s="76" t="s">
        <v>24</v>
      </c>
      <c r="B1" s="77" t="n">
        <v>2014</v>
      </c>
      <c r="C1" s="78" t="n">
        <v>2015</v>
      </c>
      <c r="D1" s="78" t="n">
        <v>2016</v>
      </c>
      <c r="E1" s="79" t="n">
        <v>2017</v>
      </c>
      <c r="F1" s="79" t="n">
        <v>2018</v>
      </c>
      <c r="G1" s="79" t="n">
        <v>2019</v>
      </c>
      <c r="H1" s="79" t="n">
        <v>2020</v>
      </c>
      <c r="I1" s="79" t="n">
        <v>2021</v>
      </c>
      <c r="J1" s="79" t="n">
        <v>2022</v>
      </c>
    </row>
    <row r="2" customFormat="false" ht="13.8" hidden="false" customHeight="false" outlineLevel="0" collapsed="false">
      <c r="A2" s="5" t="s">
        <v>2</v>
      </c>
      <c r="B2" s="80" t="n">
        <f aca="false">'2014'!H2</f>
        <v>573169</v>
      </c>
      <c r="C2" s="81" t="n">
        <f aca="false">'2015'!N2</f>
        <v>3022593</v>
      </c>
      <c r="D2" s="81" t="n">
        <f aca="false">'2016'!N2</f>
        <v>7852547</v>
      </c>
      <c r="E2" s="82" t="n">
        <f aca="false">'2017'!N2</f>
        <v>13088295</v>
      </c>
      <c r="F2" s="83" t="n">
        <f aca="false">'2018'!N2</f>
        <v>21948846</v>
      </c>
      <c r="G2" s="84" t="n">
        <f aca="false">'2019'!N2</f>
        <v>44018044</v>
      </c>
      <c r="H2" s="84" t="n">
        <f aca="false">'2020'!N2</f>
        <v>46991287</v>
      </c>
      <c r="I2" s="84" t="n">
        <f aca="false">'2021'!N2</f>
        <v>41241739</v>
      </c>
      <c r="J2" s="85" t="n">
        <f aca="false">'2022'!N2</f>
        <v>35770277</v>
      </c>
    </row>
    <row r="3" customFormat="false" ht="13.8" hidden="false" customHeight="false" outlineLevel="0" collapsed="false">
      <c r="A3" s="5" t="s">
        <v>3</v>
      </c>
      <c r="B3" s="80" t="n">
        <f aca="false">'2014'!H3</f>
        <v>472336</v>
      </c>
      <c r="C3" s="81" t="n">
        <f aca="false">'2015'!N3</f>
        <v>2877311</v>
      </c>
      <c r="D3" s="81" t="n">
        <f aca="false">'2016'!N3</f>
        <v>7583434</v>
      </c>
      <c r="E3" s="82" t="n">
        <f aca="false">'2017'!N3</f>
        <v>13476898</v>
      </c>
      <c r="F3" s="83" t="n">
        <f aca="false">'2018'!N3</f>
        <v>23460349</v>
      </c>
      <c r="G3" s="84" t="n">
        <f aca="false">'2019'!N3</f>
        <v>87927358</v>
      </c>
      <c r="H3" s="84" t="n">
        <f aca="false">'2020'!N3</f>
        <v>132102606</v>
      </c>
      <c r="I3" s="84" t="n">
        <f aca="false">'2021'!N3</f>
        <v>103569958</v>
      </c>
      <c r="J3" s="85" t="n">
        <f aca="false">'2022'!N3</f>
        <v>99865089</v>
      </c>
    </row>
    <row r="4" customFormat="false" ht="13.8" hidden="false" customHeight="false" outlineLevel="0" collapsed="false">
      <c r="A4" s="5" t="s">
        <v>4</v>
      </c>
      <c r="B4" s="80" t="n">
        <f aca="false">'2014'!H4</f>
        <v>445242</v>
      </c>
      <c r="C4" s="81" t="n">
        <f aca="false">'2015'!N4</f>
        <v>2749267</v>
      </c>
      <c r="D4" s="81" t="n">
        <f aca="false">'2016'!N4</f>
        <v>7301512</v>
      </c>
      <c r="E4" s="82" t="n">
        <f aca="false">'2017'!N4</f>
        <v>13005846</v>
      </c>
      <c r="F4" s="83" t="n">
        <f aca="false">'2018'!N4</f>
        <v>22857988</v>
      </c>
      <c r="G4" s="84" t="n">
        <f aca="false">'2019'!N4</f>
        <v>76034922</v>
      </c>
      <c r="H4" s="84" t="n">
        <f aca="false">'2020'!N4</f>
        <v>89017664</v>
      </c>
      <c r="I4" s="84" t="n">
        <f aca="false">'2021'!N4</f>
        <v>92540195</v>
      </c>
      <c r="J4" s="85" t="n">
        <f aca="false">'2022'!N4</f>
        <v>94006992</v>
      </c>
    </row>
    <row r="5" customFormat="false" ht="13.8" hidden="false" customHeight="false" outlineLevel="0" collapsed="false">
      <c r="A5" s="5" t="s">
        <v>5</v>
      </c>
      <c r="B5" s="80" t="n">
        <f aca="false">'2014'!H5</f>
        <v>747108</v>
      </c>
      <c r="C5" s="81" t="n">
        <f aca="false">'2015'!N5</f>
        <v>6814450</v>
      </c>
      <c r="D5" s="81" t="n">
        <f aca="false">'2016'!N5</f>
        <v>21869178</v>
      </c>
      <c r="E5" s="82" t="n">
        <f aca="false">'2017'!N5</f>
        <v>37801444</v>
      </c>
      <c r="F5" s="83" t="n">
        <f aca="false">'2018'!N5</f>
        <v>46835903</v>
      </c>
      <c r="G5" s="84" t="n">
        <f aca="false">'2019'!N5</f>
        <v>81808819</v>
      </c>
      <c r="H5" s="84" t="n">
        <f aca="false">'2020'!N5</f>
        <v>36418136</v>
      </c>
      <c r="I5" s="84" t="n">
        <f aca="false">'2021'!N5</f>
        <v>33471155</v>
      </c>
      <c r="J5" s="85" t="n">
        <f aca="false">'2022'!N5</f>
        <v>27543941</v>
      </c>
    </row>
    <row r="6" customFormat="false" ht="13.8" hidden="false" customHeight="false" outlineLevel="0" collapsed="false">
      <c r="A6" s="5" t="s">
        <v>6</v>
      </c>
      <c r="B6" s="80" t="n">
        <f aca="false">'2014'!H6</f>
        <v>6799</v>
      </c>
      <c r="C6" s="81" t="n">
        <f aca="false">'2015'!N6</f>
        <v>35505</v>
      </c>
      <c r="D6" s="81" t="n">
        <f aca="false">'2016'!N6</f>
        <v>106309</v>
      </c>
      <c r="E6" s="82" t="n">
        <f aca="false">'2017'!N6</f>
        <v>125309</v>
      </c>
      <c r="F6" s="83" t="n">
        <f aca="false">'2018'!N6</f>
        <v>202381</v>
      </c>
      <c r="G6" s="84" t="n">
        <f aca="false">'2019'!N6</f>
        <v>241234</v>
      </c>
      <c r="H6" s="84" t="n">
        <f aca="false">'2020'!N6</f>
        <v>660259</v>
      </c>
      <c r="I6" s="84" t="n">
        <f aca="false">'2021'!N6</f>
        <v>908567</v>
      </c>
      <c r="J6" s="85" t="n">
        <f aca="false">'2022'!N6</f>
        <v>404078</v>
      </c>
    </row>
    <row r="7" customFormat="false" ht="13.8" hidden="false" customHeight="false" outlineLevel="0" collapsed="false">
      <c r="A7" s="5" t="s">
        <v>7</v>
      </c>
      <c r="B7" s="80" t="n">
        <f aca="false">'2014'!H7</f>
        <v>1125</v>
      </c>
      <c r="C7" s="81" t="n">
        <f aca="false">'2015'!N7</f>
        <v>9053</v>
      </c>
      <c r="D7" s="81" t="n">
        <f aca="false">'2016'!N7</f>
        <v>28822</v>
      </c>
      <c r="E7" s="82" t="n">
        <f aca="false">'2017'!N7</f>
        <v>26681</v>
      </c>
      <c r="F7" s="83" t="n">
        <f aca="false">'2018'!N7</f>
        <v>30661</v>
      </c>
      <c r="G7" s="84" t="n">
        <f aca="false">'2019'!N7</f>
        <v>42567</v>
      </c>
      <c r="H7" s="84" t="n">
        <f aca="false">'2020'!N7</f>
        <v>114570</v>
      </c>
      <c r="I7" s="84" t="n">
        <f aca="false">'2021'!N7</f>
        <v>65001</v>
      </c>
      <c r="J7" s="85" t="n">
        <f aca="false">'2022'!N7</f>
        <v>45965</v>
      </c>
    </row>
    <row r="8" customFormat="false" ht="13.8" hidden="false" customHeight="false" outlineLevel="0" collapsed="false">
      <c r="A8" s="5" t="s">
        <v>8</v>
      </c>
      <c r="B8" s="80" t="n">
        <f aca="false">'2014'!H8</f>
        <v>25244</v>
      </c>
      <c r="C8" s="81" t="n">
        <f aca="false">'2015'!N8</f>
        <v>121566</v>
      </c>
      <c r="D8" s="81" t="n">
        <f aca="false">'2016'!N8</f>
        <v>254212</v>
      </c>
      <c r="E8" s="82" t="n">
        <f aca="false">'2017'!N8</f>
        <v>290822</v>
      </c>
      <c r="F8" s="83" t="n">
        <f aca="false">'2018'!N8</f>
        <v>351277</v>
      </c>
      <c r="G8" s="84" t="n">
        <f aca="false">'2019'!N8</f>
        <v>495209</v>
      </c>
      <c r="H8" s="84" t="n">
        <f aca="false">'2020'!N8</f>
        <v>1434349</v>
      </c>
      <c r="I8" s="84" t="n">
        <f aca="false">'2021'!N8</f>
        <v>1900018</v>
      </c>
      <c r="J8" s="85" t="n">
        <f aca="false">'2022'!N8</f>
        <v>1026547</v>
      </c>
    </row>
    <row r="9" customFormat="false" ht="13.8" hidden="false" customHeight="false" outlineLevel="0" collapsed="false">
      <c r="A9" s="86" t="s">
        <v>14</v>
      </c>
      <c r="B9" s="87"/>
      <c r="C9" s="88"/>
      <c r="D9" s="88"/>
      <c r="E9" s="89"/>
      <c r="F9" s="90" t="n">
        <f aca="false">'2018'!N9</f>
        <v>1581</v>
      </c>
      <c r="G9" s="91" t="n">
        <f aca="false">'2019'!N9</f>
        <v>58547</v>
      </c>
      <c r="H9" s="91" t="n">
        <f aca="false">'2020'!N9</f>
        <v>16400</v>
      </c>
      <c r="I9" s="92" t="n">
        <f aca="false">'2021'!N9</f>
        <v>2483</v>
      </c>
      <c r="J9" s="85" t="n">
        <f aca="false">'2022'!N9</f>
        <v>3028</v>
      </c>
    </row>
    <row r="10" customFormat="false" ht="13.8" hidden="false" customHeight="false" outlineLevel="0" collapsed="false">
      <c r="A10" s="93" t="s">
        <v>25</v>
      </c>
      <c r="B10" s="94" t="n">
        <f aca="false">SUM(B2:B8)</f>
        <v>2271023</v>
      </c>
      <c r="C10" s="95" t="n">
        <f aca="false">'2015'!N9</f>
        <v>15629745</v>
      </c>
      <c r="D10" s="95" t="n">
        <f aca="false">'2016'!N9</f>
        <v>44996014</v>
      </c>
      <c r="E10" s="96" t="n">
        <f aca="false">SUM(E2:E8)</f>
        <v>77815295</v>
      </c>
      <c r="F10" s="96" t="n">
        <f aca="false">SUM(F2:F9)</f>
        <v>115688986</v>
      </c>
      <c r="G10" s="97" t="n">
        <f aca="false">SUM(G2:G9)</f>
        <v>290626700</v>
      </c>
      <c r="H10" s="98" t="n">
        <f aca="false">SUM(H2:H9)</f>
        <v>306755271</v>
      </c>
      <c r="I10" s="99" t="n">
        <f aca="false">'2021'!N10</f>
        <v>273699116</v>
      </c>
      <c r="J10" s="99" t="n">
        <f aca="false">'2022'!N10</f>
        <v>258665917</v>
      </c>
    </row>
    <row r="13" customFormat="false" ht="15" hidden="false" customHeight="false" outlineLevel="0" collapsed="false">
      <c r="F13" s="100"/>
    </row>
    <row r="14" customFormat="false" ht="15" hidden="false" customHeight="false" outlineLevel="0" collapsed="false">
      <c r="A14" s="76" t="s">
        <v>24</v>
      </c>
      <c r="B14" s="101" t="n">
        <v>2014</v>
      </c>
      <c r="C14" s="101" t="n">
        <v>2015</v>
      </c>
      <c r="D14" s="101" t="n">
        <v>2016</v>
      </c>
      <c r="E14" s="101" t="n">
        <v>2017</v>
      </c>
      <c r="F14" s="101" t="n">
        <v>2018</v>
      </c>
      <c r="G14" s="101" t="n">
        <v>2019</v>
      </c>
      <c r="H14" s="101" t="n">
        <v>2020</v>
      </c>
      <c r="I14" s="101" t="n">
        <v>2021</v>
      </c>
      <c r="J14" s="101" t="n">
        <v>2022</v>
      </c>
    </row>
    <row r="15" customFormat="false" ht="13.8" hidden="false" customHeight="false" outlineLevel="0" collapsed="false">
      <c r="A15" s="102" t="s">
        <v>16</v>
      </c>
      <c r="B15" s="81"/>
      <c r="C15" s="81"/>
      <c r="D15" s="81"/>
      <c r="E15" s="81"/>
      <c r="F15" s="81" t="n">
        <f aca="false">'2018'!N14</f>
        <v>12942968</v>
      </c>
      <c r="G15" s="81" t="n">
        <f aca="false">'2019'!N14</f>
        <v>15798016</v>
      </c>
      <c r="H15" s="84" t="n">
        <f aca="false">'2020'!N14</f>
        <v>7723323</v>
      </c>
      <c r="I15" s="84" t="n">
        <f aca="false">'2021'!N14</f>
        <v>12995528</v>
      </c>
      <c r="J15" s="103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A1" activeCellId="0" sqref="A1"/>
    </sheetView>
  </sheetViews>
  <sheetFormatPr defaultColWidth="10.72265625" defaultRowHeight="15" zeroHeight="false" outlineLevelRow="0" outlineLevelCol="0"/>
  <cols>
    <col collapsed="false" customWidth="true" hidden="false" outlineLevel="0" max="1" min="1" style="1" width="58.41"/>
    <col collapsed="false" customWidth="true" hidden="false" outlineLevel="0" max="2" min="2" style="2" width="8.4"/>
    <col collapsed="false" customWidth="true" hidden="false" outlineLevel="0" max="11" min="3" style="2" width="10.12"/>
    <col collapsed="false" customWidth="true" hidden="false" outlineLevel="0" max="12" min="12" style="2" width="11.3"/>
    <col collapsed="false" customWidth="true" hidden="false" outlineLevel="0" max="13" min="13" style="2" width="10.12"/>
    <col collapsed="false" customWidth="true" hidden="false" outlineLevel="0" max="14" min="14" style="2" width="11.3"/>
    <col collapsed="false" customWidth="false" hidden="false" outlineLevel="0" max="1024" min="15" style="2" width="10.71"/>
  </cols>
  <sheetData>
    <row r="1" customFormat="false" ht="15" hidden="false" customHeight="false" outlineLevel="0" collapsed="false">
      <c r="A1" s="15" t="s">
        <v>0</v>
      </c>
      <c r="B1" s="16" t="n">
        <v>42005</v>
      </c>
      <c r="C1" s="17" t="n">
        <v>42036</v>
      </c>
      <c r="D1" s="17" t="n">
        <v>42064</v>
      </c>
      <c r="E1" s="17" t="n">
        <v>42095</v>
      </c>
      <c r="F1" s="17" t="n">
        <v>42125</v>
      </c>
      <c r="G1" s="17" t="n">
        <v>42156</v>
      </c>
      <c r="H1" s="17" t="n">
        <v>42186</v>
      </c>
      <c r="I1" s="17" t="n">
        <v>42217</v>
      </c>
      <c r="J1" s="17" t="n">
        <v>42248</v>
      </c>
      <c r="K1" s="17" t="n">
        <v>42278</v>
      </c>
      <c r="L1" s="17" t="n">
        <v>42309</v>
      </c>
      <c r="M1" s="17" t="n">
        <v>42339</v>
      </c>
      <c r="N1" s="18" t="s">
        <v>10</v>
      </c>
    </row>
    <row r="2" customFormat="false" ht="15" hidden="false" customHeight="false" outlineLevel="0" collapsed="false">
      <c r="A2" s="5" t="s">
        <v>2</v>
      </c>
      <c r="B2" s="9" t="n">
        <v>150922</v>
      </c>
      <c r="C2" s="10" t="n">
        <v>135752</v>
      </c>
      <c r="D2" s="10" t="n">
        <v>182424</v>
      </c>
      <c r="E2" s="10" t="n">
        <v>195979</v>
      </c>
      <c r="F2" s="10" t="n">
        <v>220957</v>
      </c>
      <c r="G2" s="10" t="n">
        <v>220531</v>
      </c>
      <c r="H2" s="10" t="n">
        <v>284900</v>
      </c>
      <c r="I2" s="10" t="n">
        <v>295218</v>
      </c>
      <c r="J2" s="10" t="n">
        <v>299460</v>
      </c>
      <c r="K2" s="10" t="n">
        <v>337576</v>
      </c>
      <c r="L2" s="10" t="n">
        <v>343512</v>
      </c>
      <c r="M2" s="10" t="n">
        <v>355362</v>
      </c>
      <c r="N2" s="11" t="n">
        <f aca="false">SUM(B2:M2)</f>
        <v>3022593</v>
      </c>
    </row>
    <row r="3" customFormat="false" ht="15.75" hidden="false" customHeight="true" outlineLevel="0" collapsed="false">
      <c r="A3" s="5" t="s">
        <v>3</v>
      </c>
      <c r="B3" s="9" t="n">
        <v>162207</v>
      </c>
      <c r="C3" s="10" t="n">
        <v>133066</v>
      </c>
      <c r="D3" s="10" t="n">
        <v>169065</v>
      </c>
      <c r="E3" s="10" t="n">
        <v>181291</v>
      </c>
      <c r="F3" s="10" t="n">
        <v>204020</v>
      </c>
      <c r="G3" s="10" t="n">
        <v>205316</v>
      </c>
      <c r="H3" s="10" t="n">
        <v>257506</v>
      </c>
      <c r="I3" s="10" t="n">
        <v>275509</v>
      </c>
      <c r="J3" s="10" t="n">
        <v>275306</v>
      </c>
      <c r="K3" s="10" t="n">
        <v>314652</v>
      </c>
      <c r="L3" s="10" t="n">
        <v>318870</v>
      </c>
      <c r="M3" s="10" t="n">
        <v>380503</v>
      </c>
      <c r="N3" s="11" t="n">
        <f aca="false">SUM(B3:M3)</f>
        <v>2877311</v>
      </c>
    </row>
    <row r="4" customFormat="false" ht="16.5" hidden="false" customHeight="true" outlineLevel="0" collapsed="false">
      <c r="A4" s="5" t="s">
        <v>4</v>
      </c>
      <c r="B4" s="9" t="n">
        <v>153537</v>
      </c>
      <c r="C4" s="10" t="n">
        <v>126935</v>
      </c>
      <c r="D4" s="10" t="n">
        <v>162173</v>
      </c>
      <c r="E4" s="10" t="n">
        <v>173620</v>
      </c>
      <c r="F4" s="10" t="n">
        <v>195227</v>
      </c>
      <c r="G4" s="10" t="n">
        <v>197076</v>
      </c>
      <c r="H4" s="10" t="n">
        <v>246393</v>
      </c>
      <c r="I4" s="10" t="n">
        <v>264549</v>
      </c>
      <c r="J4" s="10" t="n">
        <v>264653</v>
      </c>
      <c r="K4" s="10" t="n">
        <v>292487</v>
      </c>
      <c r="L4" s="10" t="n">
        <v>306099</v>
      </c>
      <c r="M4" s="10" t="n">
        <v>366518</v>
      </c>
      <c r="N4" s="11" t="n">
        <f aca="false">SUM(B4:M4)</f>
        <v>2749267</v>
      </c>
    </row>
    <row r="5" customFormat="false" ht="15" hidden="false" customHeight="false" outlineLevel="0" collapsed="false">
      <c r="A5" s="5" t="s">
        <v>5</v>
      </c>
      <c r="B5" s="9" t="n">
        <v>260852</v>
      </c>
      <c r="C5" s="10" t="n">
        <v>237605</v>
      </c>
      <c r="D5" s="10" t="n">
        <v>319549</v>
      </c>
      <c r="E5" s="10" t="n">
        <v>359074</v>
      </c>
      <c r="F5" s="10" t="n">
        <v>426246</v>
      </c>
      <c r="G5" s="10" t="n">
        <v>454081</v>
      </c>
      <c r="H5" s="10" t="n">
        <v>650779</v>
      </c>
      <c r="I5" s="10" t="n">
        <v>701551</v>
      </c>
      <c r="J5" s="10" t="n">
        <v>721769</v>
      </c>
      <c r="K5" s="10" t="n">
        <v>824483</v>
      </c>
      <c r="L5" s="10" t="n">
        <v>892486</v>
      </c>
      <c r="M5" s="10" t="n">
        <v>965975</v>
      </c>
      <c r="N5" s="11" t="n">
        <f aca="false">SUM(B5:M5)</f>
        <v>6814450</v>
      </c>
    </row>
    <row r="6" customFormat="false" ht="15" hidden="false" customHeight="false" outlineLevel="0" collapsed="false">
      <c r="A6" s="5" t="s">
        <v>6</v>
      </c>
      <c r="B6" s="9" t="n">
        <v>2148</v>
      </c>
      <c r="C6" s="10" t="n">
        <v>1688</v>
      </c>
      <c r="D6" s="10" t="n">
        <v>2252</v>
      </c>
      <c r="E6" s="10" t="n">
        <v>2279</v>
      </c>
      <c r="F6" s="10" t="n">
        <v>2579</v>
      </c>
      <c r="G6" s="10" t="n">
        <v>2914</v>
      </c>
      <c r="H6" s="10" t="n">
        <v>3660</v>
      </c>
      <c r="I6" s="10" t="n">
        <v>3310</v>
      </c>
      <c r="J6" s="10" t="n">
        <v>2969</v>
      </c>
      <c r="K6" s="10" t="n">
        <v>3122</v>
      </c>
      <c r="L6" s="10" t="n">
        <v>4212</v>
      </c>
      <c r="M6" s="10" t="n">
        <v>4372</v>
      </c>
      <c r="N6" s="11" t="n">
        <f aca="false">SUM(B6:M6)</f>
        <v>35505</v>
      </c>
    </row>
    <row r="7" customFormat="false" ht="15" hidden="false" customHeight="false" outlineLevel="0" collapsed="false">
      <c r="A7" s="5" t="s">
        <v>7</v>
      </c>
      <c r="B7" s="13" t="n">
        <v>485</v>
      </c>
      <c r="C7" s="12" t="n">
        <v>397</v>
      </c>
      <c r="D7" s="12" t="n">
        <v>551</v>
      </c>
      <c r="E7" s="12" t="n">
        <v>592</v>
      </c>
      <c r="F7" s="12" t="n">
        <v>623</v>
      </c>
      <c r="G7" s="12" t="n">
        <v>706</v>
      </c>
      <c r="H7" s="12" t="n">
        <v>786</v>
      </c>
      <c r="I7" s="12" t="n">
        <v>987</v>
      </c>
      <c r="J7" s="10" t="n">
        <v>1003</v>
      </c>
      <c r="K7" s="12" t="n">
        <v>868</v>
      </c>
      <c r="L7" s="12" t="n">
        <v>918</v>
      </c>
      <c r="M7" s="10" t="n">
        <v>1137</v>
      </c>
      <c r="N7" s="11" t="n">
        <f aca="false">SUM(B7:M7)</f>
        <v>9053</v>
      </c>
    </row>
    <row r="8" customFormat="false" ht="15" hidden="false" customHeight="false" outlineLevel="0" collapsed="false">
      <c r="A8" s="5" t="s">
        <v>8</v>
      </c>
      <c r="B8" s="9" t="n">
        <v>8367</v>
      </c>
      <c r="C8" s="10" t="n">
        <v>6810</v>
      </c>
      <c r="D8" s="10" t="n">
        <v>7869</v>
      </c>
      <c r="E8" s="10" t="n">
        <v>8523</v>
      </c>
      <c r="F8" s="10" t="n">
        <v>9024</v>
      </c>
      <c r="G8" s="10" t="n">
        <v>8114</v>
      </c>
      <c r="H8" s="10" t="n">
        <v>11539</v>
      </c>
      <c r="I8" s="10" t="n">
        <v>11215</v>
      </c>
      <c r="J8" s="10" t="n">
        <v>11259</v>
      </c>
      <c r="K8" s="10" t="n">
        <v>12291</v>
      </c>
      <c r="L8" s="10" t="n">
        <v>13191</v>
      </c>
      <c r="M8" s="10" t="n">
        <v>13364</v>
      </c>
      <c r="N8" s="11" t="n">
        <f aca="false">SUM(B8:M8)</f>
        <v>121566</v>
      </c>
    </row>
    <row r="9" customFormat="false" ht="15" hidden="false" customHeight="false" outlineLevel="0" collapsed="false">
      <c r="A9" s="14" t="s">
        <v>9</v>
      </c>
      <c r="B9" s="9" t="n">
        <f aca="false">SUM(B2:B8)</f>
        <v>738518</v>
      </c>
      <c r="C9" s="10" t="n">
        <f aca="false">SUM(C2:C8)</f>
        <v>642253</v>
      </c>
      <c r="D9" s="10" t="n">
        <f aca="false">SUM(D2:D8)</f>
        <v>843883</v>
      </c>
      <c r="E9" s="10" t="n">
        <f aca="false">SUM(E2:E8)</f>
        <v>921358</v>
      </c>
      <c r="F9" s="10" t="n">
        <f aca="false">SUM(F2:F8)</f>
        <v>1058676</v>
      </c>
      <c r="G9" s="10" t="n">
        <f aca="false">SUM(G2:G8)</f>
        <v>1088738</v>
      </c>
      <c r="H9" s="10" t="n">
        <f aca="false">SUM(H2:H8)</f>
        <v>1455563</v>
      </c>
      <c r="I9" s="10" t="n">
        <f aca="false">SUM(I2:I8)</f>
        <v>1552339</v>
      </c>
      <c r="J9" s="10" t="n">
        <f aca="false">SUM(J2:J8)</f>
        <v>1576419</v>
      </c>
      <c r="K9" s="10" t="n">
        <f aca="false">SUM(K2:K8)</f>
        <v>1785479</v>
      </c>
      <c r="L9" s="10" t="n">
        <f aca="false">SUM(L2:L8)</f>
        <v>1879288</v>
      </c>
      <c r="M9" s="10" t="n">
        <f aca="false">SUM(M2:M8)</f>
        <v>2087231</v>
      </c>
      <c r="N9" s="11" t="n">
        <f aca="false">SUM(N2:N8)</f>
        <v>15629745</v>
      </c>
    </row>
    <row r="10" customFormat="false" ht="15" hidden="false" customHeight="false" outlineLevel="0" collapsed="false"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customFormat="false" ht="15" hidden="false" customHeight="false" outlineLevel="0" collapsed="false">
      <c r="L13" s="19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A7" activeCellId="0" sqref="A7"/>
    </sheetView>
  </sheetViews>
  <sheetFormatPr defaultColWidth="10.72265625" defaultRowHeight="15" zeroHeight="false" outlineLevelRow="0" outlineLevelCol="0"/>
  <cols>
    <col collapsed="false" customWidth="true" hidden="false" outlineLevel="0" max="1" min="1" style="1" width="58.41"/>
    <col collapsed="false" customWidth="true" hidden="false" outlineLevel="0" max="12" min="2" style="2" width="10.12"/>
    <col collapsed="false" customWidth="true" hidden="false" outlineLevel="0" max="13" min="13" style="2" width="10.99"/>
    <col collapsed="false" customWidth="true" hidden="false" outlineLevel="0" max="14" min="14" style="2" width="12.42"/>
    <col collapsed="false" customWidth="false" hidden="false" outlineLevel="0" max="1024" min="15" style="2" width="10.71"/>
  </cols>
  <sheetData>
    <row r="1" customFormat="false" ht="15" hidden="false" customHeight="false" outlineLevel="0" collapsed="false">
      <c r="A1" s="3" t="s">
        <v>0</v>
      </c>
      <c r="B1" s="4" t="n">
        <v>42370</v>
      </c>
      <c r="C1" s="4" t="n">
        <v>42401</v>
      </c>
      <c r="D1" s="4" t="n">
        <v>42430</v>
      </c>
      <c r="E1" s="4" t="n">
        <v>42461</v>
      </c>
      <c r="F1" s="4" t="n">
        <v>42491</v>
      </c>
      <c r="G1" s="4" t="n">
        <v>42522</v>
      </c>
      <c r="H1" s="4" t="n">
        <v>42552</v>
      </c>
      <c r="I1" s="4" t="n">
        <v>42583</v>
      </c>
      <c r="J1" s="4" t="n">
        <v>42614</v>
      </c>
      <c r="K1" s="4" t="n">
        <v>42644</v>
      </c>
      <c r="L1" s="4" t="n">
        <v>42675</v>
      </c>
      <c r="M1" s="4" t="n">
        <v>42705</v>
      </c>
      <c r="N1" s="4" t="s">
        <v>11</v>
      </c>
    </row>
    <row r="2" customFormat="false" ht="15" hidden="false" customHeight="false" outlineLevel="0" collapsed="false">
      <c r="A2" s="20" t="s">
        <v>2</v>
      </c>
      <c r="B2" s="21" t="n">
        <v>465211</v>
      </c>
      <c r="C2" s="10" t="n">
        <v>419442</v>
      </c>
      <c r="D2" s="10" t="n">
        <v>538388</v>
      </c>
      <c r="E2" s="21" t="n">
        <v>524106</v>
      </c>
      <c r="F2" s="10" t="n">
        <v>607801</v>
      </c>
      <c r="G2" s="10" t="n">
        <v>594724</v>
      </c>
      <c r="H2" s="10" t="n">
        <v>762785</v>
      </c>
      <c r="I2" s="22" t="n">
        <v>788078</v>
      </c>
      <c r="J2" s="22" t="n">
        <v>733654</v>
      </c>
      <c r="K2" s="22" t="n">
        <v>757791</v>
      </c>
      <c r="L2" s="22" t="n">
        <v>833255</v>
      </c>
      <c r="M2" s="22" t="n">
        <v>827312</v>
      </c>
      <c r="N2" s="22" t="n">
        <f aca="false">SUM(B2:M2)</f>
        <v>7852547</v>
      </c>
    </row>
    <row r="3" customFormat="false" ht="15.75" hidden="false" customHeight="true" outlineLevel="0" collapsed="false">
      <c r="A3" s="20" t="s">
        <v>3</v>
      </c>
      <c r="B3" s="21" t="n">
        <v>569876</v>
      </c>
      <c r="C3" s="10" t="n">
        <v>447268</v>
      </c>
      <c r="D3" s="10" t="n">
        <v>550586</v>
      </c>
      <c r="E3" s="21" t="n">
        <v>494995</v>
      </c>
      <c r="F3" s="10" t="n">
        <v>562194</v>
      </c>
      <c r="G3" s="10" t="n">
        <v>533780</v>
      </c>
      <c r="H3" s="10" t="n">
        <v>656111</v>
      </c>
      <c r="I3" s="22" t="n">
        <v>724381</v>
      </c>
      <c r="J3" s="22" t="n">
        <v>675110</v>
      </c>
      <c r="K3" s="22" t="n">
        <v>692854</v>
      </c>
      <c r="L3" s="22" t="n">
        <v>797293</v>
      </c>
      <c r="M3" s="22" t="n">
        <v>878986</v>
      </c>
      <c r="N3" s="22" t="n">
        <f aca="false">SUM(B3:M3)</f>
        <v>7583434</v>
      </c>
    </row>
    <row r="4" customFormat="false" ht="16.5" hidden="false" customHeight="true" outlineLevel="0" collapsed="false">
      <c r="A4" s="20" t="s">
        <v>4</v>
      </c>
      <c r="B4" s="21" t="n">
        <v>548919</v>
      </c>
      <c r="C4" s="10" t="n">
        <v>433534</v>
      </c>
      <c r="D4" s="10" t="n">
        <v>532085</v>
      </c>
      <c r="E4" s="21" t="n">
        <v>478288</v>
      </c>
      <c r="F4" s="10" t="n">
        <v>540518</v>
      </c>
      <c r="G4" s="10" t="n">
        <v>511312</v>
      </c>
      <c r="H4" s="10" t="n">
        <v>630717</v>
      </c>
      <c r="I4" s="22" t="n">
        <v>698794</v>
      </c>
      <c r="J4" s="22" t="n">
        <v>649898</v>
      </c>
      <c r="K4" s="22" t="n">
        <v>667700</v>
      </c>
      <c r="L4" s="22" t="n">
        <v>762880</v>
      </c>
      <c r="M4" s="22" t="n">
        <v>846867</v>
      </c>
      <c r="N4" s="22" t="n">
        <f aca="false">SUM(B4:M4)</f>
        <v>7301512</v>
      </c>
    </row>
    <row r="5" customFormat="false" ht="15" hidden="false" customHeight="false" outlineLevel="0" collapsed="false">
      <c r="A5" s="20" t="s">
        <v>5</v>
      </c>
      <c r="B5" s="21" t="n">
        <v>1484427</v>
      </c>
      <c r="C5" s="10" t="n">
        <v>1149060</v>
      </c>
      <c r="D5" s="10" t="n">
        <v>1436916</v>
      </c>
      <c r="E5" s="21" t="n">
        <v>1376548</v>
      </c>
      <c r="F5" s="10" t="n">
        <v>1629836</v>
      </c>
      <c r="G5" s="10" t="n">
        <v>1509434</v>
      </c>
      <c r="H5" s="10" t="n">
        <v>1908736</v>
      </c>
      <c r="I5" s="22" t="n">
        <v>2099540</v>
      </c>
      <c r="J5" s="22" t="n">
        <v>2077558</v>
      </c>
      <c r="K5" s="22" t="n">
        <v>2080671</v>
      </c>
      <c r="L5" s="22" t="n">
        <v>2645981</v>
      </c>
      <c r="M5" s="22" t="n">
        <v>2470471</v>
      </c>
      <c r="N5" s="22" t="n">
        <f aca="false">SUM(B5:M5)</f>
        <v>21869178</v>
      </c>
    </row>
    <row r="6" customFormat="false" ht="15" hidden="false" customHeight="false" outlineLevel="0" collapsed="false">
      <c r="A6" s="20" t="s">
        <v>6</v>
      </c>
      <c r="B6" s="21" t="n">
        <v>5428</v>
      </c>
      <c r="C6" s="10" t="n">
        <v>4553</v>
      </c>
      <c r="D6" s="10" t="n">
        <v>7195</v>
      </c>
      <c r="E6" s="21" t="n">
        <v>6857</v>
      </c>
      <c r="F6" s="10" t="n">
        <v>8471</v>
      </c>
      <c r="G6" s="10" t="n">
        <v>11496</v>
      </c>
      <c r="H6" s="10" t="n">
        <v>12173</v>
      </c>
      <c r="I6" s="22" t="n">
        <v>12233</v>
      </c>
      <c r="J6" s="22" t="n">
        <v>9828</v>
      </c>
      <c r="K6" s="22" t="n">
        <v>9781</v>
      </c>
      <c r="L6" s="22" t="n">
        <v>9231</v>
      </c>
      <c r="M6" s="22" t="n">
        <v>9063</v>
      </c>
      <c r="N6" s="22" t="n">
        <f aca="false">SUM(B6:M6)</f>
        <v>106309</v>
      </c>
    </row>
    <row r="7" customFormat="false" ht="15" hidden="false" customHeight="false" outlineLevel="0" collapsed="false">
      <c r="A7" s="20" t="s">
        <v>7</v>
      </c>
      <c r="B7" s="23" t="n">
        <v>1364</v>
      </c>
      <c r="C7" s="10" t="n">
        <v>1163</v>
      </c>
      <c r="D7" s="10" t="n">
        <v>1957</v>
      </c>
      <c r="E7" s="21" t="n">
        <v>2454</v>
      </c>
      <c r="F7" s="10" t="n">
        <v>2372</v>
      </c>
      <c r="G7" s="10" t="n">
        <v>2476</v>
      </c>
      <c r="H7" s="10" t="n">
        <v>3021</v>
      </c>
      <c r="I7" s="22" t="n">
        <v>4107</v>
      </c>
      <c r="J7" s="22" t="n">
        <v>3196</v>
      </c>
      <c r="K7" s="22" t="n">
        <v>2710</v>
      </c>
      <c r="L7" s="22" t="n">
        <v>1810</v>
      </c>
      <c r="M7" s="22" t="n">
        <v>2192</v>
      </c>
      <c r="N7" s="22" t="n">
        <f aca="false">SUM(B7:M7)</f>
        <v>28822</v>
      </c>
    </row>
    <row r="8" customFormat="false" ht="15" hidden="false" customHeight="false" outlineLevel="0" collapsed="false">
      <c r="A8" s="20" t="s">
        <v>8</v>
      </c>
      <c r="B8" s="21" t="n">
        <v>17688</v>
      </c>
      <c r="C8" s="10" t="n">
        <v>14056</v>
      </c>
      <c r="D8" s="10" t="n">
        <v>17490</v>
      </c>
      <c r="E8" s="21" t="n">
        <v>15925</v>
      </c>
      <c r="F8" s="10" t="n">
        <v>18888</v>
      </c>
      <c r="G8" s="10" t="n">
        <v>21347</v>
      </c>
      <c r="H8" s="10" t="n">
        <v>27610</v>
      </c>
      <c r="I8" s="22" t="n">
        <v>26682</v>
      </c>
      <c r="J8" s="22" t="n">
        <v>22850</v>
      </c>
      <c r="K8" s="22" t="n">
        <v>22012</v>
      </c>
      <c r="L8" s="22" t="n">
        <v>24747</v>
      </c>
      <c r="M8" s="22" t="n">
        <v>24917</v>
      </c>
      <c r="N8" s="22" t="n">
        <f aca="false">SUM(B8:M8)</f>
        <v>254212</v>
      </c>
    </row>
    <row r="9" customFormat="false" ht="15" hidden="false" customHeight="false" outlineLevel="0" collapsed="false">
      <c r="A9" s="24" t="s">
        <v>9</v>
      </c>
      <c r="B9" s="10" t="n">
        <f aca="false">SUM(B2:B8)</f>
        <v>3092913</v>
      </c>
      <c r="C9" s="25" t="n">
        <f aca="false">SUM(C2:C8)</f>
        <v>2469076</v>
      </c>
      <c r="D9" s="25" t="n">
        <f aca="false">SUM(D2:D8)</f>
        <v>3084617</v>
      </c>
      <c r="E9" s="25" t="n">
        <f aca="false">SUM(E2:E8)</f>
        <v>2899173</v>
      </c>
      <c r="F9" s="25" t="n">
        <f aca="false">SUM(F2:F8)</f>
        <v>3370080</v>
      </c>
      <c r="G9" s="25" t="n">
        <f aca="false">SUM(G2:G8)</f>
        <v>3184569</v>
      </c>
      <c r="H9" s="25" t="n">
        <f aca="false">SUM(H2:H8)</f>
        <v>4001153</v>
      </c>
      <c r="I9" s="26" t="n">
        <f aca="false">SUM(I2:I8)</f>
        <v>4353815</v>
      </c>
      <c r="J9" s="26" t="n">
        <f aca="false">SUM(J2:J8)</f>
        <v>4172094</v>
      </c>
      <c r="K9" s="26" t="n">
        <f aca="false">SUM(K2:K8)</f>
        <v>4233519</v>
      </c>
      <c r="L9" s="26" t="n">
        <f aca="false">SUM(L2:L8)</f>
        <v>5075197</v>
      </c>
      <c r="M9" s="26" t="n">
        <f aca="false">SUM(M2:M8)</f>
        <v>5059808</v>
      </c>
      <c r="N9" s="22" t="n">
        <f aca="false">SUM(N2:N8)</f>
        <v>44996014</v>
      </c>
    </row>
    <row r="10" customFormat="false" ht="15" hidden="false" customHeight="false" outlineLevel="0" collapsed="false">
      <c r="B10" s="19"/>
    </row>
    <row r="12" customFormat="false" ht="15" hidden="false" customHeight="false" outlineLevel="0" collapsed="false">
      <c r="B12" s="19"/>
    </row>
    <row r="13" customFormat="false" ht="15" hidden="false" customHeight="false" outlineLevel="0" collapsed="false">
      <c r="M13" s="19"/>
    </row>
    <row r="15" customFormat="false" ht="15" hidden="false" customHeight="false" outlineLevel="0" collapsed="false">
      <c r="H15" s="27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G1" activePane="topRight" state="frozen"/>
      <selection pane="topLeft" activeCell="A1" activeCellId="0" sqref="A1"/>
      <selection pane="topRight" activeCell="A10" activeCellId="0" sqref="A10"/>
    </sheetView>
  </sheetViews>
  <sheetFormatPr defaultColWidth="10.72265625" defaultRowHeight="15" zeroHeight="false" outlineLevelRow="0" outlineLevelCol="0"/>
  <cols>
    <col collapsed="false" customWidth="true" hidden="false" outlineLevel="0" max="1" min="1" style="1" width="58.41"/>
    <col collapsed="false" customWidth="true" hidden="false" outlineLevel="0" max="13" min="2" style="2" width="14.57"/>
    <col collapsed="false" customWidth="true" hidden="false" outlineLevel="0" max="14" min="14" style="2" width="13.86"/>
    <col collapsed="false" customWidth="false" hidden="false" outlineLevel="0" max="1024" min="15" style="2" width="10.71"/>
  </cols>
  <sheetData>
    <row r="1" customFormat="false" ht="15" hidden="false" customHeight="false" outlineLevel="0" collapsed="false">
      <c r="A1" s="3" t="s">
        <v>0</v>
      </c>
      <c r="B1" s="4" t="n">
        <v>42736</v>
      </c>
      <c r="C1" s="4" t="n">
        <v>42767</v>
      </c>
      <c r="D1" s="4" t="n">
        <v>42795</v>
      </c>
      <c r="E1" s="4" t="n">
        <v>42826</v>
      </c>
      <c r="F1" s="4" t="n">
        <v>42856</v>
      </c>
      <c r="G1" s="4" t="n">
        <v>42887</v>
      </c>
      <c r="H1" s="4" t="n">
        <v>42917</v>
      </c>
      <c r="I1" s="4" t="n">
        <v>42948</v>
      </c>
      <c r="J1" s="4" t="n">
        <v>42979</v>
      </c>
      <c r="K1" s="28" t="n">
        <v>43009</v>
      </c>
      <c r="L1" s="29" t="n">
        <v>43040</v>
      </c>
      <c r="M1" s="30" t="n">
        <v>43070</v>
      </c>
      <c r="N1" s="4" t="s">
        <v>12</v>
      </c>
    </row>
    <row r="2" customFormat="false" ht="15" hidden="false" customHeight="false" outlineLevel="0" collapsed="false">
      <c r="A2" s="20" t="s">
        <v>2</v>
      </c>
      <c r="B2" s="22" t="n">
        <v>1036300</v>
      </c>
      <c r="C2" s="22" t="n">
        <v>929378</v>
      </c>
      <c r="D2" s="22" t="n">
        <v>1121942</v>
      </c>
      <c r="E2" s="31" t="n">
        <v>1035461</v>
      </c>
      <c r="F2" s="31" t="n">
        <v>1135743</v>
      </c>
      <c r="G2" s="32" t="n">
        <v>1121750</v>
      </c>
      <c r="H2" s="32" t="n">
        <v>1178885</v>
      </c>
      <c r="I2" s="32" t="n">
        <v>124599</v>
      </c>
      <c r="J2" s="33" t="n">
        <v>1255640</v>
      </c>
      <c r="K2" s="21" t="n">
        <v>1277841</v>
      </c>
      <c r="L2" s="10" t="n">
        <v>1373072</v>
      </c>
      <c r="M2" s="22" t="n">
        <v>1497684</v>
      </c>
      <c r="N2" s="22" t="n">
        <f aca="false">SUM(B2:M2)</f>
        <v>13088295</v>
      </c>
    </row>
    <row r="3" customFormat="false" ht="15.75" hidden="false" customHeight="true" outlineLevel="0" collapsed="false">
      <c r="A3" s="20" t="s">
        <v>3</v>
      </c>
      <c r="B3" s="22" t="n">
        <v>1231931</v>
      </c>
      <c r="C3" s="22" t="n">
        <v>936945</v>
      </c>
      <c r="D3" s="22" t="n">
        <v>1108474</v>
      </c>
      <c r="E3" s="31" t="n">
        <v>984002</v>
      </c>
      <c r="F3" s="31" t="n">
        <v>1053217</v>
      </c>
      <c r="G3" s="32" t="n">
        <v>1006096</v>
      </c>
      <c r="H3" s="32" t="n">
        <v>1094505</v>
      </c>
      <c r="I3" s="32" t="n">
        <v>1165464</v>
      </c>
      <c r="J3" s="33" t="n">
        <v>1126263</v>
      </c>
      <c r="K3" s="21" t="n">
        <v>1127667</v>
      </c>
      <c r="L3" s="10" t="n">
        <v>1190207</v>
      </c>
      <c r="M3" s="22" t="n">
        <v>1452127</v>
      </c>
      <c r="N3" s="22" t="n">
        <f aca="false">SUM(B3:M3)</f>
        <v>13476898</v>
      </c>
    </row>
    <row r="4" customFormat="false" ht="16.5" hidden="false" customHeight="true" outlineLevel="0" collapsed="false">
      <c r="A4" s="20" t="s">
        <v>4</v>
      </c>
      <c r="B4" s="22" t="n">
        <v>1191036</v>
      </c>
      <c r="C4" s="22" t="n">
        <v>903677</v>
      </c>
      <c r="D4" s="22" t="n">
        <v>1074303</v>
      </c>
      <c r="E4" s="31" t="n">
        <v>953138</v>
      </c>
      <c r="F4" s="31" t="n">
        <v>1018411</v>
      </c>
      <c r="G4" s="32" t="n">
        <v>969853</v>
      </c>
      <c r="H4" s="32" t="n">
        <v>1054881</v>
      </c>
      <c r="I4" s="32" t="n">
        <v>1125582</v>
      </c>
      <c r="J4" s="33" t="n">
        <v>1083961</v>
      </c>
      <c r="K4" s="21" t="n">
        <v>1085544</v>
      </c>
      <c r="L4" s="10" t="n">
        <v>1143570</v>
      </c>
      <c r="M4" s="22" t="n">
        <v>1401890</v>
      </c>
      <c r="N4" s="22" t="n">
        <f aca="false">SUM(B4:M4)</f>
        <v>13005846</v>
      </c>
    </row>
    <row r="5" customFormat="false" ht="15" hidden="false" customHeight="false" outlineLevel="0" collapsed="false">
      <c r="A5" s="20" t="s">
        <v>5</v>
      </c>
      <c r="B5" s="22" t="n">
        <v>3372819</v>
      </c>
      <c r="C5" s="22" t="n">
        <v>2641648</v>
      </c>
      <c r="D5" s="22" t="n">
        <v>3178024</v>
      </c>
      <c r="E5" s="31" t="n">
        <v>2752715</v>
      </c>
      <c r="F5" s="31" t="n">
        <v>3020759</v>
      </c>
      <c r="G5" s="32" t="n">
        <v>2885443</v>
      </c>
      <c r="H5" s="32" t="n">
        <v>3192377</v>
      </c>
      <c r="I5" s="32" t="n">
        <v>3358143</v>
      </c>
      <c r="J5" s="33" t="n">
        <v>3209540</v>
      </c>
      <c r="K5" s="21" t="n">
        <v>3147233</v>
      </c>
      <c r="L5" s="10" t="n">
        <v>3493044</v>
      </c>
      <c r="M5" s="22" t="n">
        <v>3549699</v>
      </c>
      <c r="N5" s="22" t="n">
        <f aca="false">SUM(B5:M5)</f>
        <v>37801444</v>
      </c>
    </row>
    <row r="6" customFormat="false" ht="15" hidden="false" customHeight="false" outlineLevel="0" collapsed="false">
      <c r="A6" s="20" t="s">
        <v>6</v>
      </c>
      <c r="B6" s="22" t="n">
        <v>11597</v>
      </c>
      <c r="C6" s="22" t="n">
        <v>8505</v>
      </c>
      <c r="D6" s="22" t="n">
        <v>10643</v>
      </c>
      <c r="E6" s="31" t="n">
        <v>9813</v>
      </c>
      <c r="F6" s="31" t="n">
        <v>10816</v>
      </c>
      <c r="G6" s="32" t="n">
        <v>9596</v>
      </c>
      <c r="H6" s="32" t="n">
        <v>9395</v>
      </c>
      <c r="I6" s="32" t="n">
        <v>9700</v>
      </c>
      <c r="J6" s="33" t="n">
        <v>10390</v>
      </c>
      <c r="K6" s="21" t="n">
        <v>11007</v>
      </c>
      <c r="L6" s="10" t="n">
        <v>11573</v>
      </c>
      <c r="M6" s="22" t="n">
        <v>12274</v>
      </c>
      <c r="N6" s="22" t="n">
        <f aca="false">SUM(B6:M6)</f>
        <v>125309</v>
      </c>
    </row>
    <row r="7" customFormat="false" ht="15" hidden="false" customHeight="false" outlineLevel="0" collapsed="false">
      <c r="A7" s="20" t="s">
        <v>7</v>
      </c>
      <c r="B7" s="22" t="n">
        <v>2847</v>
      </c>
      <c r="C7" s="22" t="n">
        <v>2738</v>
      </c>
      <c r="D7" s="22" t="n">
        <v>3579</v>
      </c>
      <c r="E7" s="31" t="n">
        <v>2773</v>
      </c>
      <c r="F7" s="31" t="n">
        <v>3420</v>
      </c>
      <c r="G7" s="32" t="n">
        <v>2917</v>
      </c>
      <c r="H7" s="32" t="n">
        <v>1063</v>
      </c>
      <c r="I7" s="32" t="n">
        <v>1091</v>
      </c>
      <c r="J7" s="33" t="n">
        <v>1310</v>
      </c>
      <c r="K7" s="21" t="n">
        <v>1580</v>
      </c>
      <c r="L7" s="10" t="n">
        <v>1592</v>
      </c>
      <c r="M7" s="22" t="n">
        <v>1771</v>
      </c>
      <c r="N7" s="22" t="n">
        <f aca="false">SUM(B7:M7)</f>
        <v>26681</v>
      </c>
    </row>
    <row r="8" customFormat="false" ht="15" hidden="false" customHeight="false" outlineLevel="0" collapsed="false">
      <c r="A8" s="20" t="s">
        <v>8</v>
      </c>
      <c r="B8" s="22" t="n">
        <v>29419</v>
      </c>
      <c r="C8" s="22" t="n">
        <v>21464</v>
      </c>
      <c r="D8" s="22" t="n">
        <v>26273</v>
      </c>
      <c r="E8" s="31" t="n">
        <v>22609</v>
      </c>
      <c r="F8" s="31" t="n">
        <v>25234</v>
      </c>
      <c r="G8" s="32" t="n">
        <v>22066</v>
      </c>
      <c r="H8" s="32" t="n">
        <v>21262</v>
      </c>
      <c r="I8" s="32" t="n">
        <v>23321</v>
      </c>
      <c r="J8" s="33" t="n">
        <v>22361</v>
      </c>
      <c r="K8" s="21" t="n">
        <v>24369</v>
      </c>
      <c r="L8" s="10" t="n">
        <v>25899</v>
      </c>
      <c r="M8" s="22" t="n">
        <v>26545</v>
      </c>
      <c r="N8" s="22" t="n">
        <f aca="false">SUM(B8:M8)</f>
        <v>290822</v>
      </c>
    </row>
    <row r="9" customFormat="false" ht="15" hidden="false" customHeight="false" outlineLevel="0" collapsed="false">
      <c r="A9" s="24" t="s">
        <v>9</v>
      </c>
      <c r="B9" s="26" t="n">
        <f aca="false">SUM(B2:B8)</f>
        <v>6875949</v>
      </c>
      <c r="C9" s="26" t="n">
        <f aca="false">SUM(C2:C8)</f>
        <v>5444355</v>
      </c>
      <c r="D9" s="26" t="n">
        <f aca="false">SUM(D2:D8)</f>
        <v>6523238</v>
      </c>
      <c r="E9" s="26" t="n">
        <f aca="false">SUM(E2:E8)</f>
        <v>5760511</v>
      </c>
      <c r="F9" s="26" t="n">
        <f aca="false">SUM(F2:F8)</f>
        <v>6267600</v>
      </c>
      <c r="G9" s="26" t="n">
        <f aca="false">SUM(G2:G8)</f>
        <v>6017721</v>
      </c>
      <c r="H9" s="26" t="n">
        <f aca="false">SUM(H2:H8)</f>
        <v>6552368</v>
      </c>
      <c r="I9" s="26" t="n">
        <f aca="false">SUM(I2:I8)</f>
        <v>5807900</v>
      </c>
      <c r="J9" s="26" t="n">
        <f aca="false">SUM(J2:J8)</f>
        <v>6709465</v>
      </c>
      <c r="K9" s="26" t="n">
        <f aca="false">SUM(K2:K8)</f>
        <v>6675241</v>
      </c>
      <c r="L9" s="26" t="n">
        <f aca="false">SUM(L2:L8)</f>
        <v>7238957</v>
      </c>
      <c r="M9" s="26" t="n">
        <f aca="false">SUM(M2:M8)</f>
        <v>7941990</v>
      </c>
      <c r="N9" s="22" t="n">
        <f aca="false">SUM(N2:N8)</f>
        <v>77815295</v>
      </c>
    </row>
    <row r="10" customFormat="false" ht="15" hidden="false" customHeight="false" outlineLevel="0" collapsed="false">
      <c r="N10" s="19"/>
    </row>
    <row r="11" customFormat="false" ht="15" hidden="false" customHeight="false" outlineLevel="0" collapsed="false">
      <c r="N11" s="19"/>
    </row>
    <row r="13" customFormat="false" ht="15" hidden="false" customHeight="false" outlineLevel="0" collapsed="false">
      <c r="I13" s="19"/>
      <c r="J13" s="19"/>
      <c r="K13" s="19"/>
      <c r="L13" s="19"/>
      <c r="M13" s="19"/>
    </row>
    <row r="14" customFormat="false" ht="15" hidden="false" customHeight="false" outlineLevel="0" collapsed="false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customFormat="false" ht="15" hidden="false" customHeight="false" outlineLevel="0" collapsed="false">
      <c r="N15" s="19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F1" activePane="topRight" state="frozen"/>
      <selection pane="topLeft" activeCell="A1" activeCellId="0" sqref="A1"/>
      <selection pane="topRight" activeCell="O1" activeCellId="0" sqref="O1"/>
    </sheetView>
  </sheetViews>
  <sheetFormatPr defaultColWidth="10.72265625" defaultRowHeight="15" zeroHeight="false" outlineLevelRow="0" outlineLevelCol="0"/>
  <cols>
    <col collapsed="false" customWidth="true" hidden="false" outlineLevel="0" max="1" min="1" style="1" width="58.41"/>
    <col collapsed="false" customWidth="true" hidden="false" outlineLevel="0" max="13" min="2" style="2" width="14.57"/>
    <col collapsed="false" customWidth="true" hidden="false" outlineLevel="0" max="14" min="14" style="2" width="13.86"/>
    <col collapsed="false" customWidth="false" hidden="false" outlineLevel="0" max="1024" min="15" style="2" width="10.71"/>
  </cols>
  <sheetData>
    <row r="1" customFormat="false" ht="15" hidden="false" customHeight="false" outlineLevel="0" collapsed="false">
      <c r="A1" s="35" t="s">
        <v>0</v>
      </c>
      <c r="B1" s="36" t="n">
        <v>43101</v>
      </c>
      <c r="C1" s="36" t="n">
        <v>43132</v>
      </c>
      <c r="D1" s="36" t="n">
        <v>43160</v>
      </c>
      <c r="E1" s="36" t="n">
        <v>43191</v>
      </c>
      <c r="F1" s="36" t="n">
        <v>43221</v>
      </c>
      <c r="G1" s="36" t="n">
        <v>43252</v>
      </c>
      <c r="H1" s="36" t="n">
        <v>43282</v>
      </c>
      <c r="I1" s="36" t="n">
        <v>43313</v>
      </c>
      <c r="J1" s="37" t="n">
        <v>43344</v>
      </c>
      <c r="K1" s="38" t="n">
        <v>43374</v>
      </c>
      <c r="L1" s="39" t="n">
        <v>43405</v>
      </c>
      <c r="M1" s="40" t="n">
        <v>43435</v>
      </c>
      <c r="N1" s="36" t="s">
        <v>13</v>
      </c>
    </row>
    <row r="2" customFormat="false" ht="15" hidden="false" customHeight="false" outlineLevel="0" collapsed="false">
      <c r="A2" s="41" t="s">
        <v>2</v>
      </c>
      <c r="B2" s="42" t="n">
        <v>1963218</v>
      </c>
      <c r="C2" s="42" t="n">
        <v>1637637</v>
      </c>
      <c r="D2" s="42" t="n">
        <v>1645013</v>
      </c>
      <c r="E2" s="43" t="n">
        <v>1638307</v>
      </c>
      <c r="F2" s="43" t="n">
        <v>1891250</v>
      </c>
      <c r="G2" s="42" t="n">
        <v>1832627</v>
      </c>
      <c r="H2" s="42" t="n">
        <v>1977261</v>
      </c>
      <c r="I2" s="42" t="n">
        <v>2047125</v>
      </c>
      <c r="J2" s="44" t="n">
        <v>1794276</v>
      </c>
      <c r="K2" s="42" t="n">
        <v>1762955</v>
      </c>
      <c r="L2" s="45" t="n">
        <v>1645624</v>
      </c>
      <c r="M2" s="42" t="n">
        <v>2113553</v>
      </c>
      <c r="N2" s="45" t="n">
        <f aca="false">SUM(B2:M2)</f>
        <v>21948846</v>
      </c>
    </row>
    <row r="3" customFormat="false" ht="15.75" hidden="false" customHeight="true" outlineLevel="0" collapsed="false">
      <c r="A3" s="41" t="s">
        <v>3</v>
      </c>
      <c r="B3" s="42" t="n">
        <v>2395762</v>
      </c>
      <c r="C3" s="42" t="n">
        <v>1617505</v>
      </c>
      <c r="D3" s="42" t="n">
        <v>1685904</v>
      </c>
      <c r="E3" s="43" t="n">
        <v>1514296</v>
      </c>
      <c r="F3" s="43" t="n">
        <v>1576596</v>
      </c>
      <c r="G3" s="42" t="n">
        <v>1530069</v>
      </c>
      <c r="H3" s="42" t="n">
        <v>1781143</v>
      </c>
      <c r="I3" s="42" t="n">
        <v>1858654</v>
      </c>
      <c r="J3" s="44" t="n">
        <v>1676071</v>
      </c>
      <c r="K3" s="42" t="n">
        <v>2352931</v>
      </c>
      <c r="L3" s="45" t="n">
        <v>2394148</v>
      </c>
      <c r="M3" s="42" t="n">
        <v>3077270</v>
      </c>
      <c r="N3" s="45" t="n">
        <f aca="false">SUM(B3:M3)</f>
        <v>23460349</v>
      </c>
    </row>
    <row r="4" customFormat="false" ht="16.5" hidden="false" customHeight="true" outlineLevel="0" collapsed="false">
      <c r="A4" s="41" t="s">
        <v>4</v>
      </c>
      <c r="B4" s="42" t="n">
        <v>2308221</v>
      </c>
      <c r="C4" s="42" t="n">
        <v>1568752</v>
      </c>
      <c r="D4" s="42" t="n">
        <v>1612516</v>
      </c>
      <c r="E4" s="43" t="n">
        <v>1466311</v>
      </c>
      <c r="F4" s="43" t="n">
        <v>1632109</v>
      </c>
      <c r="G4" s="42" t="n">
        <v>1478020</v>
      </c>
      <c r="H4" s="42" t="n">
        <v>1707870</v>
      </c>
      <c r="I4" s="42" t="n">
        <v>1791884</v>
      </c>
      <c r="J4" s="44" t="n">
        <v>1616049</v>
      </c>
      <c r="K4" s="42" t="n">
        <v>2302441</v>
      </c>
      <c r="L4" s="45" t="n">
        <v>2348422</v>
      </c>
      <c r="M4" s="42" t="n">
        <v>3025393</v>
      </c>
      <c r="N4" s="45" t="n">
        <f aca="false">SUM(B4:M4)</f>
        <v>22857988</v>
      </c>
    </row>
    <row r="5" customFormat="false" ht="15" hidden="false" customHeight="false" outlineLevel="0" collapsed="false">
      <c r="A5" s="41" t="s">
        <v>5</v>
      </c>
      <c r="B5" s="42" t="n">
        <v>5588717</v>
      </c>
      <c r="C5" s="42" t="n">
        <v>4743955</v>
      </c>
      <c r="D5" s="42" t="n">
        <v>4142402</v>
      </c>
      <c r="E5" s="43" t="n">
        <v>4121896</v>
      </c>
      <c r="F5" s="43" t="n">
        <v>4378047</v>
      </c>
      <c r="G5" s="42" t="n">
        <v>3407078</v>
      </c>
      <c r="H5" s="42" t="n">
        <v>4636631</v>
      </c>
      <c r="I5" s="42" t="n">
        <v>3917178</v>
      </c>
      <c r="J5" s="44" t="n">
        <v>3210237</v>
      </c>
      <c r="K5" s="42" t="n">
        <v>2947643</v>
      </c>
      <c r="L5" s="45" t="n">
        <v>2791760</v>
      </c>
      <c r="M5" s="42" t="n">
        <v>2950359</v>
      </c>
      <c r="N5" s="45" t="n">
        <f aca="false">SUM(B5:M5)</f>
        <v>46835903</v>
      </c>
    </row>
    <row r="6" customFormat="false" ht="15" hidden="false" customHeight="false" outlineLevel="0" collapsed="false">
      <c r="A6" s="41" t="s">
        <v>6</v>
      </c>
      <c r="B6" s="42" t="n">
        <v>16289</v>
      </c>
      <c r="C6" s="42" t="n">
        <v>13992</v>
      </c>
      <c r="D6" s="42" t="n">
        <v>17096</v>
      </c>
      <c r="E6" s="43" t="n">
        <v>16062</v>
      </c>
      <c r="F6" s="43" t="n">
        <v>18211</v>
      </c>
      <c r="G6" s="42" t="n">
        <v>15331</v>
      </c>
      <c r="H6" s="42" t="n">
        <v>16970</v>
      </c>
      <c r="I6" s="42" t="n">
        <v>16452</v>
      </c>
      <c r="J6" s="44" t="n">
        <v>15349</v>
      </c>
      <c r="K6" s="42" t="n">
        <v>17884</v>
      </c>
      <c r="L6" s="45" t="n">
        <v>18438</v>
      </c>
      <c r="M6" s="42" t="n">
        <v>20307</v>
      </c>
      <c r="N6" s="45" t="n">
        <f aca="false">SUM(B6:M6)</f>
        <v>202381</v>
      </c>
    </row>
    <row r="7" customFormat="false" ht="15" hidden="false" customHeight="false" outlineLevel="0" collapsed="false">
      <c r="A7" s="41" t="s">
        <v>7</v>
      </c>
      <c r="B7" s="42" t="n">
        <v>2212</v>
      </c>
      <c r="C7" s="42" t="n">
        <v>1787</v>
      </c>
      <c r="D7" s="42" t="n">
        <v>2053</v>
      </c>
      <c r="E7" s="43" t="n">
        <v>2113</v>
      </c>
      <c r="F7" s="43" t="n">
        <v>2390</v>
      </c>
      <c r="G7" s="42" t="n">
        <v>2044</v>
      </c>
      <c r="H7" s="42" t="n">
        <v>2747</v>
      </c>
      <c r="I7" s="42" t="n">
        <v>2721</v>
      </c>
      <c r="J7" s="44" t="n">
        <v>2565</v>
      </c>
      <c r="K7" s="42" t="n">
        <v>3036</v>
      </c>
      <c r="L7" s="45" t="n">
        <v>3224</v>
      </c>
      <c r="M7" s="42" t="n">
        <v>3769</v>
      </c>
      <c r="N7" s="45" t="n">
        <f aca="false">SUM(B7:M7)</f>
        <v>30661</v>
      </c>
    </row>
    <row r="8" customFormat="false" ht="15" hidden="false" customHeight="false" outlineLevel="0" collapsed="false">
      <c r="A8" s="41" t="s">
        <v>8</v>
      </c>
      <c r="B8" s="42" t="n">
        <v>32460</v>
      </c>
      <c r="C8" s="42" t="n">
        <v>26098</v>
      </c>
      <c r="D8" s="42" t="n">
        <v>25273</v>
      </c>
      <c r="E8" s="43" t="n">
        <v>26226</v>
      </c>
      <c r="F8" s="43" t="n">
        <v>29079</v>
      </c>
      <c r="G8" s="42" t="n">
        <v>24873</v>
      </c>
      <c r="H8" s="42" t="n">
        <v>28712</v>
      </c>
      <c r="I8" s="42" t="n">
        <v>29511</v>
      </c>
      <c r="J8" s="44" t="n">
        <v>26930</v>
      </c>
      <c r="K8" s="42" t="n">
        <v>32433</v>
      </c>
      <c r="L8" s="45" t="n">
        <v>32529</v>
      </c>
      <c r="M8" s="42" t="n">
        <v>37153</v>
      </c>
      <c r="N8" s="45" t="n">
        <f aca="false">SUM(B8:M8)</f>
        <v>351277</v>
      </c>
    </row>
    <row r="9" customFormat="false" ht="15" hidden="false" customHeight="false" outlineLevel="0" collapsed="false">
      <c r="A9" s="41" t="s">
        <v>14</v>
      </c>
      <c r="B9" s="42" t="n">
        <v>159</v>
      </c>
      <c r="C9" s="42" t="n">
        <v>113</v>
      </c>
      <c r="D9" s="42" t="n">
        <v>141</v>
      </c>
      <c r="E9" s="43" t="n">
        <v>149</v>
      </c>
      <c r="F9" s="43" t="n">
        <v>162</v>
      </c>
      <c r="G9" s="42" t="n">
        <v>154</v>
      </c>
      <c r="H9" s="42" t="n">
        <v>115</v>
      </c>
      <c r="I9" s="42" t="n">
        <v>153</v>
      </c>
      <c r="J9" s="44" t="n">
        <v>110</v>
      </c>
      <c r="K9" s="42" t="n">
        <v>96</v>
      </c>
      <c r="L9" s="45" t="n">
        <v>101</v>
      </c>
      <c r="M9" s="42" t="n">
        <v>128</v>
      </c>
      <c r="N9" s="45" t="n">
        <f aca="false">SUM(B9:M9)</f>
        <v>1581</v>
      </c>
    </row>
    <row r="10" customFormat="false" ht="15" hidden="false" customHeight="false" outlineLevel="0" collapsed="false">
      <c r="A10" s="46" t="s">
        <v>9</v>
      </c>
      <c r="B10" s="42" t="n">
        <f aca="false">SUM(B2:B9)</f>
        <v>12307038</v>
      </c>
      <c r="C10" s="42" t="n">
        <f aca="false">SUM(C2:C9)</f>
        <v>9609839</v>
      </c>
      <c r="D10" s="42" t="n">
        <f aca="false">SUM(D2:D9)</f>
        <v>9130398</v>
      </c>
      <c r="E10" s="42" t="n">
        <f aca="false">SUM(E2:E9)</f>
        <v>8785360</v>
      </c>
      <c r="F10" s="42" t="n">
        <f aca="false">SUM(F2:F9)</f>
        <v>9527844</v>
      </c>
      <c r="G10" s="42" t="n">
        <f aca="false">SUM(G2:G9)</f>
        <v>8290196</v>
      </c>
      <c r="H10" s="42" t="n">
        <f aca="false">SUM(H2:H9)</f>
        <v>10151449</v>
      </c>
      <c r="I10" s="42" t="n">
        <f aca="false">SUM(I2:I9)</f>
        <v>9663678</v>
      </c>
      <c r="J10" s="47" t="n">
        <f aca="false">SUM(J2:J9)</f>
        <v>8341587</v>
      </c>
      <c r="K10" s="42" t="n">
        <f aca="false">SUM(K2:K9)</f>
        <v>9419419</v>
      </c>
      <c r="L10" s="45" t="n">
        <f aca="false">SUM(L2:L9)</f>
        <v>9234246</v>
      </c>
      <c r="M10" s="42" t="n">
        <f aca="false">SUM(M2:M9)</f>
        <v>11227932</v>
      </c>
      <c r="N10" s="45" t="n">
        <f aca="false">SUM(N2:N9)</f>
        <v>115688986</v>
      </c>
    </row>
    <row r="11" customFormat="false" ht="15" hidden="false" customHeight="false" outlineLevel="0" collapsed="false">
      <c r="N11" s="19"/>
    </row>
    <row r="12" customFormat="false" ht="15" hidden="false" customHeight="false" outlineLevel="0" collapsed="false">
      <c r="L12" s="19"/>
      <c r="M12" s="19"/>
      <c r="N12" s="19"/>
    </row>
    <row r="13" customFormat="false" ht="15" hidden="false" customHeight="false" outlineLevel="0" collapsed="false">
      <c r="A13" s="48" t="s">
        <v>15</v>
      </c>
      <c r="B13" s="38" t="n">
        <v>43101</v>
      </c>
      <c r="C13" s="38" t="n">
        <v>43132</v>
      </c>
      <c r="D13" s="38" t="n">
        <v>43160</v>
      </c>
      <c r="E13" s="38" t="n">
        <v>43191</v>
      </c>
      <c r="F13" s="38" t="n">
        <v>43221</v>
      </c>
      <c r="G13" s="38" t="n">
        <v>43252</v>
      </c>
      <c r="H13" s="38" t="n">
        <v>43282</v>
      </c>
      <c r="I13" s="38" t="n">
        <v>43313</v>
      </c>
      <c r="J13" s="38" t="n">
        <v>43344</v>
      </c>
      <c r="K13" s="38" t="n">
        <v>43374</v>
      </c>
      <c r="L13" s="38" t="n">
        <v>43405</v>
      </c>
      <c r="M13" s="38" t="n">
        <v>43435</v>
      </c>
      <c r="N13" s="38" t="s">
        <v>13</v>
      </c>
    </row>
    <row r="14" s="51" customFormat="true" ht="15" hidden="false" customHeight="false" outlineLevel="0" collapsed="false">
      <c r="A14" s="49" t="s">
        <v>16</v>
      </c>
      <c r="B14" s="50" t="n">
        <v>862464</v>
      </c>
      <c r="C14" s="50" t="n">
        <v>1048038</v>
      </c>
      <c r="D14" s="50" t="n">
        <v>1171856</v>
      </c>
      <c r="E14" s="50" t="n">
        <v>1139434</v>
      </c>
      <c r="F14" s="50" t="n">
        <v>1082339</v>
      </c>
      <c r="G14" s="50" t="n">
        <v>1052927</v>
      </c>
      <c r="H14" s="50" t="n">
        <v>1132077</v>
      </c>
      <c r="I14" s="50" t="n">
        <v>1200553</v>
      </c>
      <c r="J14" s="50" t="n">
        <v>1269585</v>
      </c>
      <c r="K14" s="50" t="n">
        <v>1197978</v>
      </c>
      <c r="L14" s="50" t="n">
        <v>943629</v>
      </c>
      <c r="M14" s="50" t="n">
        <v>842088</v>
      </c>
      <c r="N14" s="50" t="n">
        <f aca="false">SUM(B14:M14)</f>
        <v>12942968</v>
      </c>
    </row>
    <row r="15" customFormat="false" ht="15" hidden="false" customHeight="false" outlineLevel="0" collapsed="false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customFormat="false" ht="15" hidden="false" customHeight="false" outlineLevel="0" collapsed="false">
      <c r="N16" s="19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F1" activePane="topRight" state="frozen"/>
      <selection pane="topLeft" activeCell="A1" activeCellId="0" sqref="A1"/>
      <selection pane="topRight" activeCell="O1" activeCellId="0" sqref="O1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58.41"/>
    <col collapsed="false" customWidth="true" hidden="false" outlineLevel="0" max="13" min="2" style="2" width="14.57"/>
    <col collapsed="false" customWidth="true" hidden="false" outlineLevel="0" max="14" min="14" style="2" width="13.86"/>
    <col collapsed="false" customWidth="false" hidden="false" outlineLevel="0" max="1024" min="15" style="2" width="9.13"/>
  </cols>
  <sheetData>
    <row r="1" customFormat="false" ht="15" hidden="false" customHeight="false" outlineLevel="0" collapsed="false">
      <c r="A1" s="35" t="s">
        <v>0</v>
      </c>
      <c r="B1" s="36" t="n">
        <v>43466</v>
      </c>
      <c r="C1" s="36" t="n">
        <v>43497</v>
      </c>
      <c r="D1" s="36" t="n">
        <v>43525</v>
      </c>
      <c r="E1" s="36" t="n">
        <v>43556</v>
      </c>
      <c r="F1" s="36" t="n">
        <v>43586</v>
      </c>
      <c r="G1" s="36" t="n">
        <v>43617</v>
      </c>
      <c r="H1" s="36" t="n">
        <v>43647</v>
      </c>
      <c r="I1" s="36" t="n">
        <v>43678</v>
      </c>
      <c r="J1" s="37" t="n">
        <v>43709</v>
      </c>
      <c r="K1" s="52" t="n">
        <v>43739</v>
      </c>
      <c r="L1" s="39" t="n">
        <v>43770</v>
      </c>
      <c r="M1" s="40" t="n">
        <v>43800</v>
      </c>
      <c r="N1" s="36" t="s">
        <v>17</v>
      </c>
    </row>
    <row r="2" customFormat="false" ht="15" hidden="false" customHeight="false" outlineLevel="0" collapsed="false">
      <c r="A2" s="41" t="s">
        <v>2</v>
      </c>
      <c r="B2" s="21" t="n">
        <v>2762282</v>
      </c>
      <c r="C2" s="10" t="n">
        <v>2144336</v>
      </c>
      <c r="D2" s="23" t="n">
        <v>3186340</v>
      </c>
      <c r="E2" s="21" t="n">
        <v>3874247</v>
      </c>
      <c r="F2" s="10" t="n">
        <v>3219292</v>
      </c>
      <c r="G2" s="21" t="n">
        <v>3513567</v>
      </c>
      <c r="H2" s="21" t="n">
        <v>4255740</v>
      </c>
      <c r="I2" s="21" t="n">
        <v>4645715</v>
      </c>
      <c r="J2" s="21" t="n">
        <v>4481119</v>
      </c>
      <c r="K2" s="21" t="n">
        <v>4049821</v>
      </c>
      <c r="L2" s="21" t="n">
        <v>3991795</v>
      </c>
      <c r="M2" s="10" t="n">
        <v>3893790</v>
      </c>
      <c r="N2" s="45" t="n">
        <f aca="false">SUM(B2:M2)</f>
        <v>44018044</v>
      </c>
    </row>
    <row r="3" customFormat="false" ht="15.75" hidden="false" customHeight="true" outlineLevel="0" collapsed="false">
      <c r="A3" s="41" t="s">
        <v>18</v>
      </c>
      <c r="B3" s="21" t="n">
        <v>5034850</v>
      </c>
      <c r="C3" s="10" t="n">
        <v>3613135</v>
      </c>
      <c r="D3" s="23" t="n">
        <v>3771816</v>
      </c>
      <c r="E3" s="21" t="n">
        <v>4275074</v>
      </c>
      <c r="F3" s="10" t="n">
        <v>4134323</v>
      </c>
      <c r="G3" s="21" t="n">
        <v>7078193</v>
      </c>
      <c r="H3" s="21" t="n">
        <v>9158847</v>
      </c>
      <c r="I3" s="21" t="n">
        <v>10571365</v>
      </c>
      <c r="J3" s="21" t="n">
        <v>10182215</v>
      </c>
      <c r="K3" s="21" t="n">
        <v>9615124</v>
      </c>
      <c r="L3" s="21" t="n">
        <v>9785033</v>
      </c>
      <c r="M3" s="10" t="n">
        <v>10707383</v>
      </c>
      <c r="N3" s="45" t="n">
        <f aca="false">SUM(B3:M3)</f>
        <v>87927358</v>
      </c>
    </row>
    <row r="4" customFormat="false" ht="16.5" hidden="false" customHeight="true" outlineLevel="0" collapsed="false">
      <c r="A4" s="41" t="s">
        <v>4</v>
      </c>
      <c r="B4" s="21" t="n">
        <v>4927997</v>
      </c>
      <c r="C4" s="10" t="n">
        <v>3496388</v>
      </c>
      <c r="D4" s="23" t="n">
        <v>3688538</v>
      </c>
      <c r="E4" s="21" t="n">
        <v>4178836</v>
      </c>
      <c r="F4" s="10" t="n">
        <v>4050031</v>
      </c>
      <c r="G4" s="21" t="n">
        <v>6589443</v>
      </c>
      <c r="H4" s="21" t="n">
        <v>8569848</v>
      </c>
      <c r="I4" s="21" t="n">
        <v>9908247</v>
      </c>
      <c r="J4" s="21" t="n">
        <v>9582067</v>
      </c>
      <c r="K4" s="21" t="n">
        <v>7332655</v>
      </c>
      <c r="L4" s="21" t="n">
        <v>6307144</v>
      </c>
      <c r="M4" s="10" t="n">
        <v>7403728</v>
      </c>
      <c r="N4" s="45" t="n">
        <f aca="false">SUM(B4:M4)</f>
        <v>76034922</v>
      </c>
    </row>
    <row r="5" customFormat="false" ht="15" hidden="false" customHeight="false" outlineLevel="0" collapsed="false">
      <c r="A5" s="41" t="s">
        <v>19</v>
      </c>
      <c r="B5" s="21" t="n">
        <v>4090213</v>
      </c>
      <c r="C5" s="10" t="n">
        <v>3328041</v>
      </c>
      <c r="D5" s="23" t="n">
        <v>3379666</v>
      </c>
      <c r="E5" s="21" t="n">
        <v>3685637</v>
      </c>
      <c r="F5" s="10" t="n">
        <v>4176449</v>
      </c>
      <c r="G5" s="21" t="n">
        <v>3840213</v>
      </c>
      <c r="H5" s="21" t="n">
        <v>4199965</v>
      </c>
      <c r="I5" s="21" t="n">
        <v>5527998</v>
      </c>
      <c r="J5" s="21" t="n">
        <v>37665761</v>
      </c>
      <c r="K5" s="21" t="n">
        <v>4540564</v>
      </c>
      <c r="L5" s="21" t="n">
        <v>3799677</v>
      </c>
      <c r="M5" s="10" t="n">
        <v>3574635</v>
      </c>
      <c r="N5" s="45" t="n">
        <f aca="false">SUM(B5:M5)</f>
        <v>81808819</v>
      </c>
    </row>
    <row r="6" customFormat="false" ht="15" hidden="false" customHeight="false" outlineLevel="0" collapsed="false">
      <c r="A6" s="41" t="s">
        <v>6</v>
      </c>
      <c r="B6" s="21" t="n">
        <v>25742</v>
      </c>
      <c r="C6" s="10" t="n">
        <v>21108</v>
      </c>
      <c r="D6" s="23" t="n">
        <v>19440</v>
      </c>
      <c r="E6" s="21" t="n">
        <v>19234</v>
      </c>
      <c r="F6" s="10" t="n">
        <v>21869</v>
      </c>
      <c r="G6" s="21" t="n">
        <v>19837</v>
      </c>
      <c r="H6" s="21" t="n">
        <v>22162</v>
      </c>
      <c r="I6" s="21" t="n">
        <v>22223</v>
      </c>
      <c r="J6" s="21" t="n">
        <v>21733</v>
      </c>
      <c r="K6" s="53" t="s">
        <v>20</v>
      </c>
      <c r="L6" s="21" t="n">
        <v>22957</v>
      </c>
      <c r="M6" s="10" t="n">
        <v>24929</v>
      </c>
      <c r="N6" s="45" t="n">
        <f aca="false">SUM(B6:M6)</f>
        <v>241234</v>
      </c>
    </row>
    <row r="7" customFormat="false" ht="15" hidden="false" customHeight="false" outlineLevel="0" collapsed="false">
      <c r="A7" s="41" t="s">
        <v>7</v>
      </c>
      <c r="B7" s="21" t="n">
        <v>4463</v>
      </c>
      <c r="C7" s="10" t="n">
        <v>3499</v>
      </c>
      <c r="D7" s="23" t="n">
        <v>3385</v>
      </c>
      <c r="E7" s="21" t="n">
        <v>3239</v>
      </c>
      <c r="F7" s="10" t="n">
        <v>3343</v>
      </c>
      <c r="G7" s="21" t="n">
        <v>3060</v>
      </c>
      <c r="H7" s="21" t="n">
        <v>3453</v>
      </c>
      <c r="I7" s="21" t="n">
        <v>3226</v>
      </c>
      <c r="J7" s="21" t="n">
        <v>3388</v>
      </c>
      <c r="K7" s="21" t="n">
        <v>3492</v>
      </c>
      <c r="L7" s="21" t="n">
        <v>3824</v>
      </c>
      <c r="M7" s="10" t="n">
        <v>4195</v>
      </c>
      <c r="N7" s="45" t="n">
        <f aca="false">SUM(B7:M7)</f>
        <v>42567</v>
      </c>
    </row>
    <row r="8" customFormat="false" ht="15" hidden="false" customHeight="false" outlineLevel="0" collapsed="false">
      <c r="A8" s="41" t="s">
        <v>8</v>
      </c>
      <c r="B8" s="21" t="n">
        <v>52090</v>
      </c>
      <c r="C8" s="10" t="n">
        <v>38407</v>
      </c>
      <c r="D8" s="23" t="n">
        <v>33067</v>
      </c>
      <c r="E8" s="21" t="n">
        <v>35369</v>
      </c>
      <c r="F8" s="54" t="n">
        <v>36235</v>
      </c>
      <c r="G8" s="55" t="n">
        <v>32875</v>
      </c>
      <c r="H8" s="21" t="n">
        <v>39744</v>
      </c>
      <c r="I8" s="21" t="n">
        <v>42163</v>
      </c>
      <c r="J8" s="21" t="n">
        <v>41244</v>
      </c>
      <c r="K8" s="21" t="n">
        <v>38808</v>
      </c>
      <c r="L8" s="21" t="n">
        <v>52115</v>
      </c>
      <c r="M8" s="10" t="n">
        <v>53092</v>
      </c>
      <c r="N8" s="45" t="n">
        <f aca="false">SUM(B8:M8)</f>
        <v>495209</v>
      </c>
    </row>
    <row r="9" customFormat="false" ht="15" hidden="false" customHeight="false" outlineLevel="0" collapsed="false">
      <c r="A9" s="41" t="s">
        <v>14</v>
      </c>
      <c r="B9" s="56" t="n">
        <v>5320</v>
      </c>
      <c r="C9" s="57" t="n">
        <v>5305</v>
      </c>
      <c r="D9" s="22" t="n">
        <v>5289</v>
      </c>
      <c r="E9" s="58" t="n">
        <v>5021</v>
      </c>
      <c r="F9" s="10" t="n">
        <v>5975</v>
      </c>
      <c r="G9" s="10" t="n">
        <v>5090</v>
      </c>
      <c r="H9" s="59" t="n">
        <v>4595</v>
      </c>
      <c r="I9" s="60" t="n">
        <v>4654</v>
      </c>
      <c r="J9" s="61" t="n">
        <v>3901</v>
      </c>
      <c r="K9" s="60" t="n">
        <v>4643</v>
      </c>
      <c r="L9" s="62" t="n">
        <v>4652</v>
      </c>
      <c r="M9" s="10" t="n">
        <v>4102</v>
      </c>
      <c r="N9" s="45" t="n">
        <f aca="false">SUM(B9:M9)</f>
        <v>58547</v>
      </c>
    </row>
    <row r="10" customFormat="false" ht="15" hidden="false" customHeight="false" outlineLevel="0" collapsed="false">
      <c r="A10" s="46" t="s">
        <v>9</v>
      </c>
      <c r="B10" s="10" t="n">
        <f aca="false">SUM(B2:B9)</f>
        <v>16902957</v>
      </c>
      <c r="C10" s="10" t="n">
        <f aca="false">SUM(C2:C9)</f>
        <v>12650219</v>
      </c>
      <c r="D10" s="10" t="n">
        <f aca="false">SUM(D2:D9)</f>
        <v>14087541</v>
      </c>
      <c r="E10" s="10" t="n">
        <f aca="false">SUM(E2:E9)</f>
        <v>16076657</v>
      </c>
      <c r="F10" s="25" t="n">
        <f aca="false">SUM(F2:F9)</f>
        <v>15647517</v>
      </c>
      <c r="G10" s="25" t="n">
        <f aca="false">SUM(G2:G9)</f>
        <v>21082278</v>
      </c>
      <c r="H10" s="25" t="n">
        <f aca="false">SUM(H2:H9)</f>
        <v>26254354</v>
      </c>
      <c r="I10" s="25" t="n">
        <f aca="false">SUM(I2:I9)</f>
        <v>30725591</v>
      </c>
      <c r="J10" s="25" t="n">
        <f aca="false">SUM(J2:J9)</f>
        <v>61981428</v>
      </c>
      <c r="K10" s="25" t="n">
        <f aca="false">SUM(K2:K9)</f>
        <v>25585107</v>
      </c>
      <c r="L10" s="25" t="n">
        <f aca="false">SUM(L2:L9)</f>
        <v>23967197</v>
      </c>
      <c r="M10" s="25" t="n">
        <f aca="false">SUM(M2:M9)</f>
        <v>25665854</v>
      </c>
      <c r="N10" s="45" t="n">
        <f aca="false">SUM(N2:N9)</f>
        <v>290626700</v>
      </c>
    </row>
    <row r="11" customFormat="false" ht="15" hidden="false" customHeight="false" outlineLevel="0" collapsed="false">
      <c r="N11" s="19"/>
    </row>
    <row r="12" customFormat="false" ht="15" hidden="false" customHeight="false" outlineLevel="0" collapsed="false">
      <c r="L12" s="19"/>
      <c r="M12" s="19"/>
      <c r="N12" s="19"/>
    </row>
    <row r="13" customFormat="false" ht="15" hidden="false" customHeight="false" outlineLevel="0" collapsed="false">
      <c r="A13" s="48" t="s">
        <v>15</v>
      </c>
      <c r="B13" s="36" t="n">
        <v>43466</v>
      </c>
      <c r="C13" s="36" t="n">
        <v>43497</v>
      </c>
      <c r="D13" s="36" t="n">
        <v>43525</v>
      </c>
      <c r="E13" s="36" t="n">
        <v>43556</v>
      </c>
      <c r="F13" s="36" t="n">
        <v>43586</v>
      </c>
      <c r="G13" s="36" t="n">
        <v>43617</v>
      </c>
      <c r="H13" s="36" t="n">
        <v>43647</v>
      </c>
      <c r="I13" s="36" t="n">
        <v>43678</v>
      </c>
      <c r="J13" s="37" t="n">
        <v>43709</v>
      </c>
      <c r="K13" s="38" t="n">
        <v>43739</v>
      </c>
      <c r="L13" s="39" t="n">
        <v>43770</v>
      </c>
      <c r="M13" s="40" t="n">
        <v>43800</v>
      </c>
      <c r="N13" s="36" t="s">
        <v>17</v>
      </c>
    </row>
    <row r="14" s="51" customFormat="true" ht="15" hidden="false" customHeight="false" outlineLevel="0" collapsed="false">
      <c r="A14" s="49" t="s">
        <v>16</v>
      </c>
      <c r="B14" s="63" t="n">
        <v>1187560</v>
      </c>
      <c r="C14" s="63" t="n">
        <v>1404936</v>
      </c>
      <c r="D14" s="64" t="n">
        <v>1410044</v>
      </c>
      <c r="E14" s="65" t="n">
        <v>1460129</v>
      </c>
      <c r="F14" s="10" t="n">
        <v>1537280</v>
      </c>
      <c r="G14" s="10" t="n">
        <v>1247381</v>
      </c>
      <c r="H14" s="66" t="n">
        <v>1354394</v>
      </c>
      <c r="I14" s="64" t="n">
        <v>1348728</v>
      </c>
      <c r="J14" s="64" t="n">
        <v>1262812</v>
      </c>
      <c r="K14" s="64" t="n">
        <v>1379591</v>
      </c>
      <c r="L14" s="64" t="n">
        <v>1288324</v>
      </c>
      <c r="M14" s="64" t="n">
        <v>916837</v>
      </c>
      <c r="N14" s="64" t="n">
        <f aca="false">SUM(B14:M14)</f>
        <v>15798016</v>
      </c>
    </row>
    <row r="15" customFormat="false" ht="15" hidden="false" customHeight="false" outlineLevel="0" collapsed="false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customFormat="false" ht="15" hidden="false" customHeight="false" outlineLevel="0" collapsed="false">
      <c r="N16" s="19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F1" activePane="topRight" state="frozen"/>
      <selection pane="topLeft" activeCell="A1" activeCellId="0" sqref="A1"/>
      <selection pane="topRight" activeCell="O1" activeCellId="0" sqref="O1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58.41"/>
    <col collapsed="false" customWidth="true" hidden="false" outlineLevel="0" max="13" min="2" style="2" width="14.57"/>
    <col collapsed="false" customWidth="true" hidden="false" outlineLevel="0" max="14" min="14" style="2" width="13.86"/>
    <col collapsed="false" customWidth="false" hidden="false" outlineLevel="0" max="1024" min="15" style="2" width="9.13"/>
  </cols>
  <sheetData>
    <row r="1" customFormat="false" ht="15" hidden="false" customHeight="false" outlineLevel="0" collapsed="false">
      <c r="A1" s="35" t="s">
        <v>0</v>
      </c>
      <c r="B1" s="36" t="n">
        <v>43831</v>
      </c>
      <c r="C1" s="36" t="n">
        <v>43862</v>
      </c>
      <c r="D1" s="36" t="n">
        <v>43891</v>
      </c>
      <c r="E1" s="36" t="n">
        <v>43922</v>
      </c>
      <c r="F1" s="36" t="n">
        <v>43952</v>
      </c>
      <c r="G1" s="36" t="n">
        <v>43983</v>
      </c>
      <c r="H1" s="36" t="n">
        <v>44013</v>
      </c>
      <c r="I1" s="36" t="n">
        <v>44044</v>
      </c>
      <c r="J1" s="37" t="n">
        <v>44075</v>
      </c>
      <c r="K1" s="52" t="n">
        <v>44105</v>
      </c>
      <c r="L1" s="39" t="n">
        <v>44136</v>
      </c>
      <c r="M1" s="40" t="n">
        <v>44166</v>
      </c>
      <c r="N1" s="36" t="s">
        <v>21</v>
      </c>
    </row>
    <row r="2" customFormat="false" ht="15" hidden="false" customHeight="false" outlineLevel="0" collapsed="false">
      <c r="A2" s="41" t="s">
        <v>2</v>
      </c>
      <c r="B2" s="10" t="n">
        <v>4626608</v>
      </c>
      <c r="C2" s="10" t="n">
        <v>4321595</v>
      </c>
      <c r="D2" s="23" t="n">
        <v>4471920</v>
      </c>
      <c r="E2" s="67" t="n">
        <v>3265071</v>
      </c>
      <c r="F2" s="67" t="n">
        <v>3338039</v>
      </c>
      <c r="G2" s="67" t="n">
        <v>3964901</v>
      </c>
      <c r="H2" s="23" t="n">
        <v>4715308</v>
      </c>
      <c r="I2" s="21" t="n">
        <v>4645064</v>
      </c>
      <c r="J2" s="21" t="n">
        <v>2860061</v>
      </c>
      <c r="K2" s="21" t="n">
        <v>3499721</v>
      </c>
      <c r="L2" s="21" t="n">
        <v>3195928</v>
      </c>
      <c r="M2" s="10" t="n">
        <v>4087071</v>
      </c>
      <c r="N2" s="45" t="n">
        <f aca="false">SUM(B2:M2)</f>
        <v>46991287</v>
      </c>
    </row>
    <row r="3" customFormat="false" ht="15.75" hidden="false" customHeight="true" outlineLevel="0" collapsed="false">
      <c r="A3" s="41" t="s">
        <v>18</v>
      </c>
      <c r="B3" s="10" t="n">
        <v>13783037</v>
      </c>
      <c r="C3" s="10" t="n">
        <v>11441595</v>
      </c>
      <c r="D3" s="23" t="n">
        <v>11667022</v>
      </c>
      <c r="E3" s="67" t="n">
        <v>8374655</v>
      </c>
      <c r="F3" s="67" t="n">
        <v>8444676</v>
      </c>
      <c r="G3" s="67" t="n">
        <v>10794187</v>
      </c>
      <c r="H3" s="23" t="n">
        <v>13255570</v>
      </c>
      <c r="I3" s="21" t="n">
        <v>13219456</v>
      </c>
      <c r="J3" s="21" t="n">
        <v>8552354</v>
      </c>
      <c r="K3" s="21" t="n">
        <v>10224314</v>
      </c>
      <c r="L3" s="21" t="n">
        <v>9378292</v>
      </c>
      <c r="M3" s="10" t="n">
        <v>12967448</v>
      </c>
      <c r="N3" s="45" t="n">
        <f aca="false">SUM(B3:M3)</f>
        <v>132102606</v>
      </c>
    </row>
    <row r="4" customFormat="false" ht="16.5" hidden="false" customHeight="true" outlineLevel="0" collapsed="false">
      <c r="A4" s="41" t="s">
        <v>4</v>
      </c>
      <c r="B4" s="10" t="n">
        <v>9906644</v>
      </c>
      <c r="C4" s="10" t="n">
        <v>7859936</v>
      </c>
      <c r="D4" s="23" t="n">
        <v>7805045</v>
      </c>
      <c r="E4" s="67" t="n">
        <v>5573506</v>
      </c>
      <c r="F4" s="67" t="n">
        <v>5757968</v>
      </c>
      <c r="G4" s="67" t="n">
        <v>7143124</v>
      </c>
      <c r="H4" s="23" t="n">
        <v>8388611</v>
      </c>
      <c r="I4" s="21" t="n">
        <v>8813488</v>
      </c>
      <c r="J4" s="21" t="n">
        <v>5950604</v>
      </c>
      <c r="K4" s="21" t="n">
        <v>6759353</v>
      </c>
      <c r="L4" s="21" t="n">
        <v>6294119</v>
      </c>
      <c r="M4" s="10" t="n">
        <v>8765266</v>
      </c>
      <c r="N4" s="45" t="n">
        <f aca="false">SUM(B4:M4)</f>
        <v>89017664</v>
      </c>
    </row>
    <row r="5" customFormat="false" ht="15" hidden="false" customHeight="false" outlineLevel="0" collapsed="false">
      <c r="A5" s="41" t="s">
        <v>19</v>
      </c>
      <c r="B5" s="10" t="n">
        <v>4287776</v>
      </c>
      <c r="C5" s="10" t="n">
        <v>3333614</v>
      </c>
      <c r="D5" s="23" t="n">
        <v>3417212</v>
      </c>
      <c r="E5" s="67" t="n">
        <v>2503077</v>
      </c>
      <c r="F5" s="67" t="n">
        <v>2681608</v>
      </c>
      <c r="G5" s="67" t="n">
        <v>3310772</v>
      </c>
      <c r="H5" s="23" t="n">
        <v>3833882</v>
      </c>
      <c r="I5" s="21" t="n">
        <v>3822786</v>
      </c>
      <c r="J5" s="21" t="n">
        <v>2126458</v>
      </c>
      <c r="K5" s="21" t="n">
        <v>2247943</v>
      </c>
      <c r="L5" s="21" t="n">
        <v>2058245</v>
      </c>
      <c r="M5" s="10" t="n">
        <v>2794763</v>
      </c>
      <c r="N5" s="45" t="n">
        <f aca="false">SUM(B5:M5)</f>
        <v>36418136</v>
      </c>
    </row>
    <row r="6" customFormat="false" ht="15" hidden="false" customHeight="false" outlineLevel="0" collapsed="false">
      <c r="A6" s="41" t="s">
        <v>6</v>
      </c>
      <c r="B6" s="10" t="n">
        <v>28426</v>
      </c>
      <c r="C6" s="10" t="n">
        <v>25045</v>
      </c>
      <c r="D6" s="23" t="n">
        <v>28417</v>
      </c>
      <c r="E6" s="67" t="n">
        <v>26738</v>
      </c>
      <c r="F6" s="67" t="n">
        <v>37862</v>
      </c>
      <c r="G6" s="67" t="n">
        <v>50878</v>
      </c>
      <c r="H6" s="23" t="n">
        <v>83339</v>
      </c>
      <c r="I6" s="21" t="n">
        <v>104490</v>
      </c>
      <c r="J6" s="21" t="n">
        <v>72346</v>
      </c>
      <c r="K6" s="21" t="n">
        <v>69783</v>
      </c>
      <c r="L6" s="21" t="n">
        <v>59105</v>
      </c>
      <c r="M6" s="10" t="n">
        <v>73830</v>
      </c>
      <c r="N6" s="45" t="n">
        <f aca="false">SUM(B6:M6)</f>
        <v>660259</v>
      </c>
    </row>
    <row r="7" customFormat="false" ht="15" hidden="false" customHeight="false" outlineLevel="0" collapsed="false">
      <c r="A7" s="41" t="s">
        <v>7</v>
      </c>
      <c r="B7" s="10" t="n">
        <v>4673</v>
      </c>
      <c r="C7" s="10" t="n">
        <v>4165</v>
      </c>
      <c r="D7" s="23" t="n">
        <v>4464</v>
      </c>
      <c r="E7" s="67" t="n">
        <v>4643</v>
      </c>
      <c r="F7" s="67" t="n">
        <v>5984</v>
      </c>
      <c r="G7" s="67" t="n">
        <v>8520</v>
      </c>
      <c r="H7" s="23" t="n">
        <v>14387</v>
      </c>
      <c r="I7" s="21" t="n">
        <v>18067</v>
      </c>
      <c r="J7" s="21" t="n">
        <v>12792</v>
      </c>
      <c r="K7" s="21" t="n">
        <v>12651</v>
      </c>
      <c r="L7" s="21" t="n">
        <v>11192</v>
      </c>
      <c r="M7" s="10" t="n">
        <v>13032</v>
      </c>
      <c r="N7" s="45" t="n">
        <f aca="false">SUM(B7:M7)</f>
        <v>114570</v>
      </c>
    </row>
    <row r="8" customFormat="false" ht="15" hidden="false" customHeight="false" outlineLevel="0" collapsed="false">
      <c r="A8" s="41" t="s">
        <v>8</v>
      </c>
      <c r="B8" s="10" t="n">
        <v>60758</v>
      </c>
      <c r="C8" s="10" t="n">
        <v>46286</v>
      </c>
      <c r="D8" s="23" t="n">
        <v>48245</v>
      </c>
      <c r="E8" s="67" t="n">
        <v>41951</v>
      </c>
      <c r="F8" s="67" t="n">
        <v>68730</v>
      </c>
      <c r="G8" s="67" t="n">
        <v>104668</v>
      </c>
      <c r="H8" s="23" t="n">
        <v>168180</v>
      </c>
      <c r="I8" s="21" t="n">
        <v>224040</v>
      </c>
      <c r="J8" s="21" t="n">
        <v>175465</v>
      </c>
      <c r="K8" s="21" t="n">
        <v>178989</v>
      </c>
      <c r="L8" s="21" t="n">
        <v>137901</v>
      </c>
      <c r="M8" s="10" t="n">
        <v>179136</v>
      </c>
      <c r="N8" s="45" t="n">
        <f aca="false">SUM(B8:M8)</f>
        <v>1434349</v>
      </c>
    </row>
    <row r="9" customFormat="false" ht="15" hidden="false" customHeight="false" outlineLevel="0" collapsed="false">
      <c r="A9" s="41" t="s">
        <v>14</v>
      </c>
      <c r="B9" s="56" t="n">
        <v>4759</v>
      </c>
      <c r="C9" s="68" t="n">
        <v>4544</v>
      </c>
      <c r="D9" s="23" t="n">
        <v>3832</v>
      </c>
      <c r="E9" s="67" t="n">
        <v>1221</v>
      </c>
      <c r="F9" s="67" t="n">
        <v>299</v>
      </c>
      <c r="G9" s="67" t="n">
        <v>307</v>
      </c>
      <c r="H9" s="59" t="n">
        <v>699</v>
      </c>
      <c r="I9" s="60" t="n">
        <v>473</v>
      </c>
      <c r="J9" s="61" t="n">
        <v>116</v>
      </c>
      <c r="K9" s="60" t="n">
        <v>54</v>
      </c>
      <c r="L9" s="59" t="n">
        <v>69</v>
      </c>
      <c r="M9" s="60" t="n">
        <v>27</v>
      </c>
      <c r="N9" s="45" t="n">
        <f aca="false">SUM(B9:M9)</f>
        <v>16400</v>
      </c>
    </row>
    <row r="10" customFormat="false" ht="15" hidden="false" customHeight="false" outlineLevel="0" collapsed="false">
      <c r="A10" s="46" t="s">
        <v>9</v>
      </c>
      <c r="B10" s="10" t="n">
        <f aca="false">SUM(B2:B9)</f>
        <v>32702681</v>
      </c>
      <c r="C10" s="10" t="n">
        <f aca="false">SUM(C2:C9)</f>
        <v>27036780</v>
      </c>
      <c r="D10" s="10" t="n">
        <f aca="false">SUM(D2:D9)</f>
        <v>27446157</v>
      </c>
      <c r="E10" s="10" t="n">
        <f aca="false">SUM(E2:E9)</f>
        <v>19790862</v>
      </c>
      <c r="F10" s="10" t="n">
        <f aca="false">SUM(F2:F9)</f>
        <v>20335166</v>
      </c>
      <c r="G10" s="10" t="n">
        <f aca="false">SUM(G2:G9)</f>
        <v>25377357</v>
      </c>
      <c r="H10" s="10" t="n">
        <f aca="false">SUM(H2:H9)</f>
        <v>30459976</v>
      </c>
      <c r="I10" s="10" t="n">
        <f aca="false">SUM(I2:I9)</f>
        <v>30847864</v>
      </c>
      <c r="J10" s="10" t="n">
        <f aca="false">SUM(J2:J9)</f>
        <v>19750196</v>
      </c>
      <c r="K10" s="10" t="n">
        <f aca="false">SUM(K2:K9)</f>
        <v>22992808</v>
      </c>
      <c r="L10" s="10" t="n">
        <f aca="false">SUM(L2:L9)</f>
        <v>21134851</v>
      </c>
      <c r="M10" s="10" t="n">
        <f aca="false">SUM(M2:M9)</f>
        <v>28880573</v>
      </c>
      <c r="N10" s="45" t="n">
        <f aca="false">SUM(N2:N9)</f>
        <v>306755271</v>
      </c>
    </row>
    <row r="11" customFormat="false" ht="15" hidden="false" customHeight="false" outlineLevel="0" collapsed="false">
      <c r="N11" s="19"/>
    </row>
    <row r="12" customFormat="false" ht="15" hidden="false" customHeight="false" outlineLevel="0" collapsed="false">
      <c r="L12" s="19"/>
      <c r="M12" s="19"/>
      <c r="N12" s="19"/>
    </row>
    <row r="13" customFormat="false" ht="15" hidden="false" customHeight="false" outlineLevel="0" collapsed="false">
      <c r="A13" s="48" t="s">
        <v>15</v>
      </c>
      <c r="B13" s="36" t="n">
        <v>43831</v>
      </c>
      <c r="C13" s="36" t="n">
        <v>43862</v>
      </c>
      <c r="D13" s="36" t="n">
        <v>43891</v>
      </c>
      <c r="E13" s="36" t="n">
        <v>43922</v>
      </c>
      <c r="F13" s="36" t="n">
        <v>43952</v>
      </c>
      <c r="G13" s="36" t="n">
        <v>43983</v>
      </c>
      <c r="H13" s="36" t="n">
        <v>44013</v>
      </c>
      <c r="I13" s="36" t="n">
        <v>44044</v>
      </c>
      <c r="J13" s="37" t="n">
        <v>44075</v>
      </c>
      <c r="K13" s="38" t="n">
        <v>44105</v>
      </c>
      <c r="L13" s="39" t="n">
        <v>44136</v>
      </c>
      <c r="M13" s="40" t="n">
        <v>44166</v>
      </c>
      <c r="N13" s="36" t="s">
        <v>21</v>
      </c>
    </row>
    <row r="14" s="51" customFormat="true" ht="15" hidden="false" customHeight="false" outlineLevel="0" collapsed="false">
      <c r="A14" s="49" t="s">
        <v>16</v>
      </c>
      <c r="B14" s="63" t="n">
        <v>1345067</v>
      </c>
      <c r="C14" s="63" t="n">
        <v>1532564</v>
      </c>
      <c r="D14" s="63" t="n">
        <v>1273264</v>
      </c>
      <c r="E14" s="69" t="n">
        <v>274460</v>
      </c>
      <c r="F14" s="70" t="n">
        <v>187205</v>
      </c>
      <c r="G14" s="10" t="n">
        <v>200627</v>
      </c>
      <c r="H14" s="66" t="n">
        <v>222390</v>
      </c>
      <c r="I14" s="63" t="n">
        <v>300723</v>
      </c>
      <c r="J14" s="63" t="n">
        <v>266218</v>
      </c>
      <c r="K14" s="63" t="n">
        <v>753855</v>
      </c>
      <c r="L14" s="63" t="n">
        <v>992867</v>
      </c>
      <c r="M14" s="63" t="n">
        <v>374083</v>
      </c>
      <c r="N14" s="64" t="n">
        <f aca="false">SUM(B14:M14)</f>
        <v>7723323</v>
      </c>
    </row>
    <row r="15" customFormat="false" ht="15" hidden="false" customHeight="false" outlineLevel="0" collapsed="false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customFormat="false" ht="15" hidden="false" customHeight="false" outlineLevel="0" collapsed="false">
      <c r="N16" s="19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0" topLeftCell="B1" activePane="topRight" state="frozen"/>
      <selection pane="topLeft" activeCell="A1" activeCellId="0" sqref="A1"/>
      <selection pane="topRight" activeCell="L11" activeCellId="0" sqref="L11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58.41"/>
    <col collapsed="false" customWidth="true" hidden="false" outlineLevel="0" max="13" min="2" style="2" width="14.57"/>
    <col collapsed="false" customWidth="true" hidden="false" outlineLevel="0" max="14" min="14" style="2" width="13.86"/>
    <col collapsed="false" customWidth="false" hidden="false" outlineLevel="0" max="1024" min="15" style="2" width="9.13"/>
  </cols>
  <sheetData>
    <row r="1" customFormat="false" ht="15" hidden="false" customHeight="false" outlineLevel="0" collapsed="false">
      <c r="A1" s="35" t="s">
        <v>0</v>
      </c>
      <c r="B1" s="36" t="n">
        <v>44197</v>
      </c>
      <c r="C1" s="36" t="n">
        <v>44228</v>
      </c>
      <c r="D1" s="36" t="n">
        <v>44256</v>
      </c>
      <c r="E1" s="36" t="n">
        <v>44287</v>
      </c>
      <c r="F1" s="36" t="n">
        <v>44317</v>
      </c>
      <c r="G1" s="36" t="n">
        <v>44348</v>
      </c>
      <c r="H1" s="36" t="n">
        <v>44378</v>
      </c>
      <c r="I1" s="36" t="n">
        <v>44409</v>
      </c>
      <c r="J1" s="37" t="n">
        <v>44440</v>
      </c>
      <c r="K1" s="52" t="n">
        <v>44470</v>
      </c>
      <c r="L1" s="39" t="n">
        <v>44501</v>
      </c>
      <c r="M1" s="40" t="n">
        <v>44531</v>
      </c>
      <c r="N1" s="36" t="s">
        <v>22</v>
      </c>
    </row>
    <row r="2" customFormat="false" ht="13.8" hidden="false" customHeight="false" outlineLevel="0" collapsed="false">
      <c r="A2" s="41" t="s">
        <v>2</v>
      </c>
      <c r="B2" s="10" t="n">
        <v>4755052</v>
      </c>
      <c r="C2" s="71" t="n">
        <v>2928083</v>
      </c>
      <c r="D2" s="71" t="n">
        <v>2792150</v>
      </c>
      <c r="E2" s="71" t="n">
        <v>3925138</v>
      </c>
      <c r="F2" s="71" t="n">
        <v>3436359</v>
      </c>
      <c r="G2" s="71" t="n">
        <v>3335691</v>
      </c>
      <c r="H2" s="23" t="n">
        <v>3267639</v>
      </c>
      <c r="I2" s="21" t="n">
        <v>3340399</v>
      </c>
      <c r="J2" s="21" t="n">
        <v>3175981</v>
      </c>
      <c r="K2" s="21" t="n">
        <v>3294435</v>
      </c>
      <c r="L2" s="10" t="n">
        <v>3468162</v>
      </c>
      <c r="M2" s="45" t="n">
        <v>3522650</v>
      </c>
      <c r="N2" s="45" t="n">
        <f aca="false">SUM(B2:M2)</f>
        <v>41241739</v>
      </c>
    </row>
    <row r="3" customFormat="false" ht="15.75" hidden="false" customHeight="true" outlineLevel="0" collapsed="false">
      <c r="A3" s="41" t="s">
        <v>18</v>
      </c>
      <c r="B3" s="10" t="n">
        <v>17417786</v>
      </c>
      <c r="C3" s="71" t="n">
        <v>8645007</v>
      </c>
      <c r="D3" s="71" t="n">
        <v>8039640</v>
      </c>
      <c r="E3" s="71" t="n">
        <v>7420649</v>
      </c>
      <c r="F3" s="71" t="n">
        <v>7116127</v>
      </c>
      <c r="G3" s="71" t="n">
        <v>7277412</v>
      </c>
      <c r="H3" s="23" t="n">
        <v>7454740</v>
      </c>
      <c r="I3" s="21" t="n">
        <v>7974357</v>
      </c>
      <c r="J3" s="21" t="n">
        <v>7595345</v>
      </c>
      <c r="K3" s="21" t="n">
        <v>7489801</v>
      </c>
      <c r="L3" s="10" t="n">
        <v>7833251</v>
      </c>
      <c r="M3" s="45" t="n">
        <v>9305843</v>
      </c>
      <c r="N3" s="45" t="n">
        <f aca="false">SUM(B3:M3)</f>
        <v>103569958</v>
      </c>
    </row>
    <row r="4" customFormat="false" ht="16.5" hidden="false" customHeight="true" outlineLevel="0" collapsed="false">
      <c r="A4" s="41" t="s">
        <v>4</v>
      </c>
      <c r="B4" s="10" t="n">
        <v>13715456</v>
      </c>
      <c r="C4" s="71" t="n">
        <v>7464765</v>
      </c>
      <c r="D4" s="71" t="n">
        <v>7284408</v>
      </c>
      <c r="E4" s="71" t="n">
        <v>6758896</v>
      </c>
      <c r="F4" s="71" t="n">
        <v>6434602</v>
      </c>
      <c r="G4" s="71" t="n">
        <v>6630377</v>
      </c>
      <c r="H4" s="23" t="n">
        <v>6822444</v>
      </c>
      <c r="I4" s="21" t="n">
        <v>7336814</v>
      </c>
      <c r="J4" s="21" t="n">
        <v>6988775</v>
      </c>
      <c r="K4" s="21" t="n">
        <v>7002206</v>
      </c>
      <c r="L4" s="10" t="n">
        <v>7329321</v>
      </c>
      <c r="M4" s="45" t="n">
        <v>8772131</v>
      </c>
      <c r="N4" s="45" t="n">
        <f aca="false">SUM(B4:M4)</f>
        <v>92540195</v>
      </c>
    </row>
    <row r="5" customFormat="false" ht="13.8" hidden="false" customHeight="false" outlineLevel="0" collapsed="false">
      <c r="A5" s="41" t="s">
        <v>19</v>
      </c>
      <c r="B5" s="10" t="n">
        <v>4338320</v>
      </c>
      <c r="C5" s="71" t="n">
        <v>2926097</v>
      </c>
      <c r="D5" s="71" t="n">
        <v>2379603</v>
      </c>
      <c r="E5" s="71" t="n">
        <v>2571650</v>
      </c>
      <c r="F5" s="71" t="n">
        <v>2487144</v>
      </c>
      <c r="G5" s="71" t="n">
        <v>2508195</v>
      </c>
      <c r="H5" s="23" t="n">
        <v>2550294</v>
      </c>
      <c r="I5" s="21" t="n">
        <v>2615563</v>
      </c>
      <c r="J5" s="21" t="n">
        <v>2522873</v>
      </c>
      <c r="K5" s="21" t="n">
        <v>2812525</v>
      </c>
      <c r="L5" s="10" t="n">
        <v>2835757</v>
      </c>
      <c r="M5" s="45" t="n">
        <v>2923134</v>
      </c>
      <c r="N5" s="45" t="n">
        <f aca="false">SUM(B5:M5)</f>
        <v>33471155</v>
      </c>
    </row>
    <row r="6" customFormat="false" ht="13.8" hidden="false" customHeight="false" outlineLevel="0" collapsed="false">
      <c r="A6" s="41" t="s">
        <v>6</v>
      </c>
      <c r="B6" s="10" t="n">
        <v>95084</v>
      </c>
      <c r="C6" s="71" t="n">
        <v>77347</v>
      </c>
      <c r="D6" s="71" t="n">
        <v>80491</v>
      </c>
      <c r="E6" s="71" t="n">
        <v>125900</v>
      </c>
      <c r="F6" s="71" t="n">
        <v>93298</v>
      </c>
      <c r="G6" s="71" t="n">
        <v>84419</v>
      </c>
      <c r="H6" s="23" t="n">
        <v>80256</v>
      </c>
      <c r="I6" s="21" t="n">
        <v>69936</v>
      </c>
      <c r="J6" s="21" t="n">
        <v>51643</v>
      </c>
      <c r="K6" s="21" t="n">
        <v>48523</v>
      </c>
      <c r="L6" s="10" t="n">
        <v>53852</v>
      </c>
      <c r="M6" s="45" t="n">
        <v>47818</v>
      </c>
      <c r="N6" s="45" t="n">
        <f aca="false">SUM(B6:M6)</f>
        <v>908567</v>
      </c>
    </row>
    <row r="7" customFormat="false" ht="13.8" hidden="false" customHeight="false" outlineLevel="0" collapsed="false">
      <c r="A7" s="41" t="s">
        <v>7</v>
      </c>
      <c r="B7" s="10" t="n">
        <v>13871</v>
      </c>
      <c r="C7" s="71" t="n">
        <v>10942</v>
      </c>
      <c r="D7" s="71" t="n">
        <v>11278</v>
      </c>
      <c r="E7" s="71" t="n">
        <v>1153</v>
      </c>
      <c r="F7" s="71" t="n">
        <v>169</v>
      </c>
      <c r="G7" s="71" t="n">
        <v>122</v>
      </c>
      <c r="H7" s="23" t="n">
        <v>73</v>
      </c>
      <c r="I7" s="21" t="n">
        <v>3302</v>
      </c>
      <c r="J7" s="21" t="n">
        <v>5677</v>
      </c>
      <c r="K7" s="21" t="n">
        <v>5345</v>
      </c>
      <c r="L7" s="10" t="n">
        <v>6943</v>
      </c>
      <c r="M7" s="45" t="n">
        <v>6126</v>
      </c>
      <c r="N7" s="45" t="n">
        <f aca="false">SUM(B7:M7)</f>
        <v>65001</v>
      </c>
    </row>
    <row r="8" customFormat="false" ht="13.8" hidden="false" customHeight="false" outlineLevel="0" collapsed="false">
      <c r="A8" s="41" t="s">
        <v>8</v>
      </c>
      <c r="B8" s="10" t="n">
        <v>232892</v>
      </c>
      <c r="C8" s="71" t="n">
        <v>193775</v>
      </c>
      <c r="D8" s="71" t="n">
        <v>186189</v>
      </c>
      <c r="E8" s="71" t="n">
        <v>161164</v>
      </c>
      <c r="F8" s="71" t="n">
        <v>146797</v>
      </c>
      <c r="G8" s="71" t="n">
        <v>149503</v>
      </c>
      <c r="H8" s="23" t="n">
        <v>147161</v>
      </c>
      <c r="I8" s="21" t="n">
        <v>149811</v>
      </c>
      <c r="J8" s="21" t="n">
        <v>145403</v>
      </c>
      <c r="K8" s="21" t="n">
        <v>140541</v>
      </c>
      <c r="L8" s="10" t="n">
        <v>135845</v>
      </c>
      <c r="M8" s="45" t="n">
        <v>110937</v>
      </c>
      <c r="N8" s="45" t="n">
        <f aca="false">SUM(B8:M8)</f>
        <v>1900018</v>
      </c>
    </row>
    <row r="9" customFormat="false" ht="13.8" hidden="false" customHeight="false" outlineLevel="0" collapsed="false">
      <c r="A9" s="41" t="s">
        <v>14</v>
      </c>
      <c r="B9" s="56" t="n">
        <v>1741</v>
      </c>
      <c r="C9" s="68" t="n">
        <v>196</v>
      </c>
      <c r="D9" s="72" t="n">
        <v>212</v>
      </c>
      <c r="E9" s="72" t="n">
        <v>73</v>
      </c>
      <c r="F9" s="72" t="n">
        <v>105</v>
      </c>
      <c r="G9" s="67" t="n">
        <v>21</v>
      </c>
      <c r="H9" s="59" t="n">
        <v>10</v>
      </c>
      <c r="I9" s="60" t="n">
        <v>2</v>
      </c>
      <c r="J9" s="61" t="n">
        <v>4</v>
      </c>
      <c r="K9" s="60" t="n">
        <v>14</v>
      </c>
      <c r="L9" s="59" t="n">
        <v>61</v>
      </c>
      <c r="M9" s="42" t="n">
        <v>44</v>
      </c>
      <c r="N9" s="45" t="n">
        <f aca="false">SUM(B9:M9)</f>
        <v>2483</v>
      </c>
    </row>
    <row r="10" customFormat="false" ht="13.8" hidden="false" customHeight="false" outlineLevel="0" collapsed="false">
      <c r="A10" s="46" t="s">
        <v>9</v>
      </c>
      <c r="B10" s="10" t="n">
        <f aca="false">SUM(B2:B9)</f>
        <v>40570202</v>
      </c>
      <c r="C10" s="10" t="n">
        <f aca="false">SUM(C2:C9)</f>
        <v>22246212</v>
      </c>
      <c r="D10" s="10" t="n">
        <f aca="false">SUM(D2:D9)</f>
        <v>20773971</v>
      </c>
      <c r="E10" s="10" t="n">
        <f aca="false">SUM(E2:E9)</f>
        <v>20964623</v>
      </c>
      <c r="F10" s="10" t="n">
        <f aca="false">SUM(F2:F9)</f>
        <v>19714601</v>
      </c>
      <c r="G10" s="10" t="n">
        <f aca="false">SUM(G2:G9)</f>
        <v>19985740</v>
      </c>
      <c r="H10" s="10" t="n">
        <f aca="false">SUM(H2:H9)</f>
        <v>20322617</v>
      </c>
      <c r="I10" s="10" t="n">
        <f aca="false">SUM(I2:I9)</f>
        <v>21490184</v>
      </c>
      <c r="J10" s="10" t="n">
        <f aca="false">SUM(J2:J9)</f>
        <v>20485701</v>
      </c>
      <c r="K10" s="10" t="n">
        <f aca="false">SUM(K2:K9)</f>
        <v>20793390</v>
      </c>
      <c r="L10" s="10" t="n">
        <f aca="false">SUM(L2:L9)</f>
        <v>21663192</v>
      </c>
      <c r="M10" s="10" t="n">
        <f aca="false">SUM(M2:M9)</f>
        <v>24688683</v>
      </c>
      <c r="N10" s="45" t="n">
        <f aca="false">SUM(N2:N9)</f>
        <v>273699116</v>
      </c>
    </row>
    <row r="11" customFormat="false" ht="15" hidden="false" customHeight="false" outlineLevel="0" collapsed="false">
      <c r="N11" s="19"/>
    </row>
    <row r="12" customFormat="false" ht="15.75" hidden="false" customHeight="false" outlineLevel="0" collapsed="false">
      <c r="L12" s="19"/>
      <c r="M12" s="19"/>
      <c r="N12" s="19"/>
    </row>
    <row r="13" customFormat="false" ht="15" hidden="false" customHeight="false" outlineLevel="0" collapsed="false">
      <c r="A13" s="48" t="s">
        <v>15</v>
      </c>
      <c r="B13" s="36" t="n">
        <v>44197</v>
      </c>
      <c r="C13" s="36" t="n">
        <v>44228</v>
      </c>
      <c r="D13" s="36" t="n">
        <v>44256</v>
      </c>
      <c r="E13" s="36" t="n">
        <v>44287</v>
      </c>
      <c r="F13" s="36" t="n">
        <v>44317</v>
      </c>
      <c r="G13" s="36" t="n">
        <v>44348</v>
      </c>
      <c r="H13" s="36" t="n">
        <v>44378</v>
      </c>
      <c r="I13" s="36" t="n">
        <v>44409</v>
      </c>
      <c r="J13" s="37" t="n">
        <v>44440</v>
      </c>
      <c r="K13" s="52" t="n">
        <v>44470</v>
      </c>
      <c r="L13" s="39" t="n">
        <v>44501</v>
      </c>
      <c r="M13" s="40" t="n">
        <v>44531</v>
      </c>
      <c r="N13" s="36" t="s">
        <v>22</v>
      </c>
    </row>
    <row r="14" s="51" customFormat="true" ht="13.8" hidden="false" customHeight="false" outlineLevel="0" collapsed="false">
      <c r="A14" s="49" t="s">
        <v>16</v>
      </c>
      <c r="B14" s="63" t="n">
        <v>1499676</v>
      </c>
      <c r="C14" s="63" t="n">
        <v>1047109</v>
      </c>
      <c r="D14" s="73" t="n">
        <v>721932</v>
      </c>
      <c r="E14" s="73" t="n">
        <v>936757</v>
      </c>
      <c r="F14" s="70" t="n">
        <v>945273</v>
      </c>
      <c r="G14" s="10" t="n">
        <v>978724</v>
      </c>
      <c r="H14" s="66" t="n">
        <v>1089505</v>
      </c>
      <c r="I14" s="63" t="n">
        <v>1248552</v>
      </c>
      <c r="J14" s="63" t="n">
        <v>1468868</v>
      </c>
      <c r="K14" s="63" t="n">
        <v>1154388</v>
      </c>
      <c r="L14" s="63" t="n">
        <v>1146348</v>
      </c>
      <c r="M14" s="74" t="n">
        <v>758396</v>
      </c>
      <c r="N14" s="64" t="n">
        <f aca="false">SUM(B14:M14)</f>
        <v>12995528</v>
      </c>
    </row>
    <row r="15" customFormat="false" ht="15" hidden="false" customHeight="false" outlineLevel="0" collapsed="false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customFormat="false" ht="15" hidden="false" customHeight="false" outlineLevel="0" collapsed="false">
      <c r="N16" s="19"/>
    </row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0" topLeftCell="F1" activePane="topRight" state="frozen"/>
      <selection pane="topLeft" activeCell="A1" activeCellId="0" sqref="A1"/>
      <selection pane="topRight" activeCell="J11" activeCellId="0" sqref="J11"/>
    </sheetView>
  </sheetViews>
  <sheetFormatPr defaultColWidth="9.13671875" defaultRowHeight="15" zeroHeight="false" outlineLevelRow="0" outlineLevelCol="0"/>
  <cols>
    <col collapsed="false" customWidth="true" hidden="false" outlineLevel="0" max="1" min="1" style="1" width="58.41"/>
    <col collapsed="false" customWidth="true" hidden="false" outlineLevel="0" max="13" min="2" style="2" width="14.57"/>
    <col collapsed="false" customWidth="true" hidden="false" outlineLevel="0" max="14" min="14" style="2" width="13.86"/>
    <col collapsed="false" customWidth="false" hidden="false" outlineLevel="0" max="1024" min="15" style="2" width="9.13"/>
  </cols>
  <sheetData>
    <row r="1" customFormat="false" ht="13.8" hidden="false" customHeight="false" outlineLevel="0" collapsed="false">
      <c r="A1" s="35" t="s">
        <v>0</v>
      </c>
      <c r="B1" s="36" t="n">
        <v>44562</v>
      </c>
      <c r="C1" s="36" t="n">
        <v>44593</v>
      </c>
      <c r="D1" s="36" t="n">
        <v>44621</v>
      </c>
      <c r="E1" s="36" t="n">
        <v>44652</v>
      </c>
      <c r="F1" s="36" t="n">
        <v>44682</v>
      </c>
      <c r="G1" s="36" t="n">
        <v>44713</v>
      </c>
      <c r="H1" s="36" t="n">
        <v>44743</v>
      </c>
      <c r="I1" s="36" t="n">
        <v>44774</v>
      </c>
      <c r="J1" s="37" t="n">
        <v>44805</v>
      </c>
      <c r="K1" s="52" t="n">
        <v>44835</v>
      </c>
      <c r="L1" s="39" t="n">
        <v>44866</v>
      </c>
      <c r="M1" s="40" t="n">
        <v>44896</v>
      </c>
      <c r="N1" s="36" t="s">
        <v>23</v>
      </c>
    </row>
    <row r="2" customFormat="false" ht="13.8" hidden="false" customHeight="false" outlineLevel="0" collapsed="false">
      <c r="A2" s="41" t="s">
        <v>2</v>
      </c>
      <c r="B2" s="10" t="n">
        <v>3970416</v>
      </c>
      <c r="C2" s="71" t="n">
        <v>2933024</v>
      </c>
      <c r="D2" s="71" t="n">
        <v>3387548</v>
      </c>
      <c r="E2" s="71" t="n">
        <v>3212452</v>
      </c>
      <c r="F2" s="71" t="n">
        <v>3515450</v>
      </c>
      <c r="G2" s="71" t="n">
        <v>3388770</v>
      </c>
      <c r="H2" s="71" t="n">
        <v>3277582</v>
      </c>
      <c r="I2" s="71" t="n">
        <v>3211629</v>
      </c>
      <c r="J2" s="71" t="n">
        <v>2793232</v>
      </c>
      <c r="K2" s="71" t="n">
        <v>2718855</v>
      </c>
      <c r="L2" s="71" t="n">
        <v>1075807</v>
      </c>
      <c r="M2" s="71" t="n">
        <v>2285512</v>
      </c>
      <c r="N2" s="45" t="n">
        <f aca="false">SUM(B2:M2)</f>
        <v>35770277</v>
      </c>
    </row>
    <row r="3" customFormat="false" ht="15.75" hidden="false" customHeight="true" outlineLevel="0" collapsed="false">
      <c r="A3" s="41" t="s">
        <v>18</v>
      </c>
      <c r="B3" s="10" t="n">
        <v>14148212</v>
      </c>
      <c r="C3" s="71" t="n">
        <v>7702466</v>
      </c>
      <c r="D3" s="71" t="n">
        <v>8262870</v>
      </c>
      <c r="E3" s="71" t="n">
        <v>8437011</v>
      </c>
      <c r="F3" s="71" t="n">
        <v>8328169</v>
      </c>
      <c r="G3" s="71" t="n">
        <v>7894165</v>
      </c>
      <c r="H3" s="71" t="n">
        <v>8029800</v>
      </c>
      <c r="I3" s="71" t="n">
        <v>8567283</v>
      </c>
      <c r="J3" s="71" t="n">
        <v>7807678</v>
      </c>
      <c r="K3" s="71" t="n">
        <v>8138766</v>
      </c>
      <c r="L3" s="71" t="n">
        <v>3659514</v>
      </c>
      <c r="M3" s="71" t="n">
        <v>8889155</v>
      </c>
      <c r="N3" s="45" t="n">
        <f aca="false">SUM(B3:M3)</f>
        <v>99865089</v>
      </c>
    </row>
    <row r="4" customFormat="false" ht="16.5" hidden="false" customHeight="true" outlineLevel="0" collapsed="false">
      <c r="A4" s="41" t="s">
        <v>4</v>
      </c>
      <c r="B4" s="10" t="n">
        <v>13453154</v>
      </c>
      <c r="C4" s="71" t="n">
        <v>7235058</v>
      </c>
      <c r="D4" s="71" t="n">
        <v>7732200</v>
      </c>
      <c r="E4" s="71" t="n">
        <v>7914447</v>
      </c>
      <c r="F4" s="71" t="n">
        <v>7797261</v>
      </c>
      <c r="G4" s="71" t="n">
        <v>7393389</v>
      </c>
      <c r="H4" s="71" t="n">
        <v>7529940</v>
      </c>
      <c r="I4" s="71" t="n">
        <v>8039324</v>
      </c>
      <c r="J4" s="71" t="n">
        <v>7328714</v>
      </c>
      <c r="K4" s="71" t="n">
        <v>7657728</v>
      </c>
      <c r="L4" s="71" t="n">
        <v>3460951</v>
      </c>
      <c r="M4" s="71" t="n">
        <v>8464826</v>
      </c>
      <c r="N4" s="45" t="n">
        <f aca="false">SUM(B4:M4)</f>
        <v>94006992</v>
      </c>
    </row>
    <row r="5" customFormat="false" ht="13.8" hidden="false" customHeight="false" outlineLevel="0" collapsed="false">
      <c r="A5" s="41" t="s">
        <v>19</v>
      </c>
      <c r="B5" s="10" t="n">
        <v>4143297</v>
      </c>
      <c r="C5" s="71" t="n">
        <v>2856470</v>
      </c>
      <c r="D5" s="71" t="n">
        <v>3080989</v>
      </c>
      <c r="E5" s="71" t="n">
        <v>2396025</v>
      </c>
      <c r="F5" s="71" t="n">
        <v>2463470</v>
      </c>
      <c r="G5" s="71" t="n">
        <v>2359346</v>
      </c>
      <c r="H5" s="71" t="n">
        <v>2206320</v>
      </c>
      <c r="I5" s="71" t="n">
        <v>2166153</v>
      </c>
      <c r="J5" s="71" t="n">
        <v>1926897</v>
      </c>
      <c r="K5" s="71" t="n">
        <v>1949662</v>
      </c>
      <c r="L5" s="71" t="n">
        <v>1436911</v>
      </c>
      <c r="M5" s="71" t="n">
        <v>558401</v>
      </c>
      <c r="N5" s="45" t="n">
        <f aca="false">SUM(B5:M5)</f>
        <v>27543941</v>
      </c>
    </row>
    <row r="6" customFormat="false" ht="13.8" hidden="false" customHeight="false" outlineLevel="0" collapsed="false">
      <c r="A6" s="41" t="s">
        <v>6</v>
      </c>
      <c r="B6" s="10" t="n">
        <v>44086</v>
      </c>
      <c r="C6" s="71" t="n">
        <v>35573</v>
      </c>
      <c r="D6" s="71" t="n">
        <v>42479</v>
      </c>
      <c r="E6" s="71" t="n">
        <v>37709</v>
      </c>
      <c r="F6" s="71" t="n">
        <v>39957</v>
      </c>
      <c r="G6" s="71" t="n">
        <v>43215</v>
      </c>
      <c r="H6" s="71" t="n">
        <v>33531</v>
      </c>
      <c r="I6" s="71" t="n">
        <v>31023</v>
      </c>
      <c r="J6" s="71" t="n">
        <v>26878</v>
      </c>
      <c r="K6" s="71" t="n">
        <v>27798</v>
      </c>
      <c r="L6" s="71" t="n">
        <v>12507</v>
      </c>
      <c r="M6" s="71" t="n">
        <v>29322</v>
      </c>
      <c r="N6" s="45" t="n">
        <f aca="false">SUM(B6:M6)</f>
        <v>404078</v>
      </c>
    </row>
    <row r="7" customFormat="false" ht="13.8" hidden="false" customHeight="false" outlineLevel="0" collapsed="false">
      <c r="A7" s="41" t="s">
        <v>7</v>
      </c>
      <c r="B7" s="10" t="n">
        <v>5020</v>
      </c>
      <c r="C7" s="71" t="n">
        <v>4911</v>
      </c>
      <c r="D7" s="71" t="n">
        <v>4812</v>
      </c>
      <c r="E7" s="71" t="n">
        <v>3656</v>
      </c>
      <c r="F7" s="71" t="n">
        <v>4156</v>
      </c>
      <c r="G7" s="71" t="n">
        <v>4783</v>
      </c>
      <c r="H7" s="71" t="n">
        <v>3777</v>
      </c>
      <c r="I7" s="71" t="n">
        <v>3594</v>
      </c>
      <c r="J7" s="71" t="n">
        <v>3052</v>
      </c>
      <c r="K7" s="71" t="n">
        <v>3323</v>
      </c>
      <c r="L7" s="71" t="n">
        <v>1569</v>
      </c>
      <c r="M7" s="71" t="n">
        <v>3312</v>
      </c>
      <c r="N7" s="45" t="n">
        <f aca="false">SUM(B7:M7)</f>
        <v>45965</v>
      </c>
    </row>
    <row r="8" customFormat="false" ht="13.8" hidden="false" customHeight="false" outlineLevel="0" collapsed="false">
      <c r="A8" s="41" t="s">
        <v>8</v>
      </c>
      <c r="B8" s="10" t="n">
        <v>105938</v>
      </c>
      <c r="C8" s="71" t="n">
        <v>84567</v>
      </c>
      <c r="D8" s="71" t="n">
        <v>100631</v>
      </c>
      <c r="E8" s="71" t="n">
        <v>88298</v>
      </c>
      <c r="F8" s="71" t="n">
        <v>90959</v>
      </c>
      <c r="G8" s="71" t="n">
        <v>96433</v>
      </c>
      <c r="H8" s="71" t="n">
        <v>89972</v>
      </c>
      <c r="I8" s="71" t="n">
        <v>91755</v>
      </c>
      <c r="J8" s="71" t="n">
        <v>76721</v>
      </c>
      <c r="K8" s="71" t="n">
        <v>78160</v>
      </c>
      <c r="L8" s="71" t="n">
        <v>36665</v>
      </c>
      <c r="M8" s="71" t="n">
        <v>86448</v>
      </c>
      <c r="N8" s="45" t="n">
        <f aca="false">SUM(B8:M8)</f>
        <v>1026547</v>
      </c>
    </row>
    <row r="9" customFormat="false" ht="13.8" hidden="false" customHeight="false" outlineLevel="0" collapsed="false">
      <c r="A9" s="41" t="s">
        <v>14</v>
      </c>
      <c r="B9" s="56" t="n">
        <v>1</v>
      </c>
      <c r="C9" s="68" t="n">
        <v>1</v>
      </c>
      <c r="D9" s="72" t="n">
        <v>4</v>
      </c>
      <c r="E9" s="72" t="n">
        <v>5</v>
      </c>
      <c r="F9" s="72" t="n">
        <v>0</v>
      </c>
      <c r="G9" s="67" t="n">
        <v>0</v>
      </c>
      <c r="H9" s="75" t="n">
        <v>524</v>
      </c>
      <c r="I9" s="72" t="n">
        <v>572</v>
      </c>
      <c r="J9" s="72" t="n">
        <v>492</v>
      </c>
      <c r="K9" s="72" t="n">
        <v>573</v>
      </c>
      <c r="L9" s="72" t="n">
        <v>394</v>
      </c>
      <c r="M9" s="72" t="n">
        <v>462</v>
      </c>
      <c r="N9" s="45" t="n">
        <f aca="false">SUM(B9:M9)</f>
        <v>3028</v>
      </c>
    </row>
    <row r="10" customFormat="false" ht="13.8" hidden="false" customHeight="false" outlineLevel="0" collapsed="false">
      <c r="A10" s="46" t="s">
        <v>9</v>
      </c>
      <c r="B10" s="10" t="n">
        <f aca="false">SUM(B2:B9)</f>
        <v>35870124</v>
      </c>
      <c r="C10" s="10" t="n">
        <f aca="false">SUM(C2:C9)</f>
        <v>20852070</v>
      </c>
      <c r="D10" s="10" t="n">
        <f aca="false">SUM(D2:D9)</f>
        <v>22611533</v>
      </c>
      <c r="E10" s="10" t="n">
        <f aca="false">SUM(E2:E9)</f>
        <v>22089603</v>
      </c>
      <c r="F10" s="10" t="n">
        <f aca="false">SUM(F2:F9)</f>
        <v>22239422</v>
      </c>
      <c r="G10" s="10" t="n">
        <f aca="false">SUM(G2:G9)</f>
        <v>21180101</v>
      </c>
      <c r="H10" s="10" t="n">
        <f aca="false">SUM(H2:H9)</f>
        <v>21171446</v>
      </c>
      <c r="I10" s="10" t="n">
        <f aca="false">SUM(I2:I9)</f>
        <v>22111333</v>
      </c>
      <c r="J10" s="10" t="n">
        <f aca="false">SUM(J2:J9)</f>
        <v>19963664</v>
      </c>
      <c r="K10" s="10" t="n">
        <f aca="false">SUM(K2:K9)</f>
        <v>20574865</v>
      </c>
      <c r="L10" s="10" t="n">
        <f aca="false">SUM(L2:L9)</f>
        <v>9684318</v>
      </c>
      <c r="M10" s="10" t="n">
        <f aca="false">SUM(M2:M9)</f>
        <v>20317438</v>
      </c>
      <c r="N10" s="45" t="n">
        <f aca="false">SUM(N2:N9)</f>
        <v>258665917</v>
      </c>
    </row>
    <row r="11" customFormat="false" ht="15" hidden="false" customHeight="false" outlineLevel="0" collapsed="false">
      <c r="N11" s="19"/>
    </row>
    <row r="12" customFormat="false" ht="15.75" hidden="false" customHeight="false" outlineLevel="0" collapsed="false">
      <c r="L12" s="19"/>
      <c r="M12" s="19"/>
      <c r="N12" s="19"/>
    </row>
    <row r="13" customFormat="false" ht="15" hidden="false" customHeight="false" outlineLevel="0" collapsed="false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customFormat="false" ht="15" hidden="false" customHeight="false" outlineLevel="0" collapsed="false">
      <c r="N14" s="1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338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2015-04-08T12:54:04Z</dcterms:created>
  <dc:creator>ermoraes</dc:creator>
  <dc:description/>
  <dc:language>pt-BR</dc:language>
  <cp:lastModifiedBy/>
  <dcterms:modified xsi:type="dcterms:W3CDTF">2023-02-06T17:03:45Z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